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xr:revisionPtr revIDLastSave="0" documentId="13_ncr:1_{A5317629-C205-42ED-BA4F-83149DBBE766}" xr6:coauthVersionLast="47" xr6:coauthVersionMax="47" xr10:uidLastSave="{00000000-0000-0000-0000-000000000000}"/>
  <bookViews>
    <workbookView xWindow="-120" yWindow="-120" windowWidth="20730" windowHeight="11160" tabRatio="946" firstSheet="8" activeTab="12" xr2:uid="{00000000-000D-0000-FFFF-FFFF00000000}"/>
  </bookViews>
  <sheets>
    <sheet name="Consistência" sheetId="1" r:id="rId1"/>
    <sheet name="Cliente não pesquisável" sheetId="21" r:id="rId2"/>
    <sheet name="Veículo vendido a mais de 12 me" sheetId="20" r:id="rId3"/>
    <sheet name="Data de entrega inválida" sheetId="18" r:id="rId4"/>
    <sheet name="Chassi_VIN inválido" sheetId="19" r:id="rId5"/>
    <sheet name="Duplicidade de cliente" sheetId="16" r:id="rId6"/>
    <sheet name="Sem Data de Emplacamento" sheetId="14" r:id="rId7"/>
    <sheet name="Não utilizável" sheetId="12" r:id="rId8"/>
    <sheet name="Dealer - Depósito Fechado" sheetId="13" r:id="rId9"/>
    <sheet name="Chassi Duplicado" sheetId="10" r:id="rId10"/>
    <sheet name="E-mail Duplicado para clientes " sheetId="7" r:id="rId11"/>
    <sheet name="VENDAS - CATEGORIAS" sheetId="5" r:id="rId12"/>
    <sheet name="Serviço não pesquisável" sheetId="3" r:id="rId13"/>
    <sheet name="E-mail não utilizável" sheetId="2" r:id="rId14"/>
  </sheets>
  <definedNames>
    <definedName name="_xlnm._FilterDatabase" localSheetId="1" hidden="1">'Cliente não pesquisável'!$A$1:$F$271</definedName>
    <definedName name="_xlnm._FilterDatabase" localSheetId="0" hidden="1">Consistência!$A$4:$K$40</definedName>
    <definedName name="_xlnm._FilterDatabase" localSheetId="12" hidden="1">'Serviço não pesquisável'!$A$2:$C$611</definedName>
    <definedName name="_xlnm._FilterDatabase" localSheetId="11" hidden="1">'VENDAS - CATEGORIAS'!$A$2:$D$62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38" i="1" l="1"/>
  <c r="I35" i="1"/>
  <c r="I31" i="1"/>
  <c r="I32" i="1"/>
  <c r="L8" i="16"/>
  <c r="L7" i="16"/>
  <c r="I24" i="1"/>
  <c r="I23" i="1"/>
  <c r="L4" i="16" l="1"/>
  <c r="L3" i="16"/>
</calcChain>
</file>

<file path=xl/sharedStrings.xml><?xml version="1.0" encoding="utf-8"?>
<sst xmlns="http://schemas.openxmlformats.org/spreadsheetml/2006/main" count="2964" uniqueCount="1046">
  <si>
    <t>Segmento</t>
  </si>
  <si>
    <t>Status</t>
  </si>
  <si>
    <t>Recuperação</t>
  </si>
  <si>
    <t>Regra</t>
  </si>
  <si>
    <t>Detalhes da Regra</t>
  </si>
  <si>
    <t>Motivo do Descarte</t>
  </si>
  <si>
    <t>VE e PV</t>
  </si>
  <si>
    <t>Não utilizável</t>
  </si>
  <si>
    <t>Não</t>
  </si>
  <si>
    <t>Casos que recebemos com nome do cliente não identificado/em branco.</t>
  </si>
  <si>
    <t>QUALIDADE DA BASE</t>
  </si>
  <si>
    <t>VE</t>
  </si>
  <si>
    <t>REGRA DE NEGÓCIO</t>
  </si>
  <si>
    <t>Chassi Flua</t>
  </si>
  <si>
    <t>Dealer não cadastrado</t>
  </si>
  <si>
    <t>Quando não localizarmos a concessionária no arquivo do rede ativa.</t>
  </si>
  <si>
    <t>Dealer - Depósito Fechado</t>
  </si>
  <si>
    <t>MVS não cadastrado</t>
  </si>
  <si>
    <t>Quando não localizarmos o MVS nos arquivos enviados pela FCA.</t>
  </si>
  <si>
    <t>Categoria VD não cadastrada</t>
  </si>
  <si>
    <t>Categoria VD não pesquisável</t>
  </si>
  <si>
    <t>Ocorrerá quando a categoria for encontrada na lista fornecida pela FCA e estiver indicado como "não pesquisável".</t>
  </si>
  <si>
    <t>PV</t>
  </si>
  <si>
    <t>Cliente não pesquisável</t>
  </si>
  <si>
    <t>Serviço não pesquisável</t>
  </si>
  <si>
    <t>Serviço referente à venda do veículo</t>
  </si>
  <si>
    <t>Duplicidade de cliente</t>
  </si>
  <si>
    <t>Chassi Duplicado</t>
  </si>
  <si>
    <t>Período de estudo expirado</t>
  </si>
  <si>
    <t>E-mail não enviado</t>
  </si>
  <si>
    <t>E-mail não utilizável</t>
  </si>
  <si>
    <t>E-mail de funcionário da concessionária</t>
  </si>
  <si>
    <t>E-mail Duplicado para clientes diferentes</t>
  </si>
  <si>
    <t>E-mail suspeito</t>
  </si>
  <si>
    <t>Cadastro válido – enviaremos pesquisa</t>
  </si>
  <si>
    <t>A CONSISTÊNCIA IRÁ VERIFICAR SE:</t>
  </si>
  <si>
    <r>
      <t>Ø</t>
    </r>
    <r>
      <rPr>
        <sz val="18"/>
        <color rgb="FF000000"/>
        <rFont val="Arial"/>
        <family val="2"/>
      </rPr>
      <t>Se é um formato válido (texto@texto.texto), se possui caracteres não permitidos (/, ", etc.).</t>
    </r>
  </si>
  <si>
    <r>
      <t>Ø</t>
    </r>
    <r>
      <rPr>
        <sz val="18"/>
        <color rgb="FF000000"/>
        <rFont val="Arial"/>
        <family val="2"/>
      </rPr>
      <t>Se contém informações com nomes genéricos (ex: joao@hotmail.com, naotem@naotem.com.br, etc.).</t>
    </r>
  </si>
  <si>
    <r>
      <t>Ø</t>
    </r>
    <r>
      <rPr>
        <sz val="18"/>
        <color rgb="FF000000"/>
        <rFont val="Arial"/>
        <family val="2"/>
      </rPr>
      <t>Se possui sufixos errados de domínio (ex: hotmal, hotmail.com.br, gmeil, etc.) e, se possível, corrige utilizando um de-para existente no sistema, atualizado periodicamente.</t>
    </r>
  </si>
  <si>
    <r>
      <t>Ø</t>
    </r>
    <r>
      <rPr>
        <sz val="18"/>
        <color rgb="FF000000"/>
        <rFont val="Arial"/>
        <family val="2"/>
      </rPr>
      <t>Se e-mail foi classificado como Bounce (E-mail não entregue – caixa postal não localizada/não existe/ caixa postal cheia)</t>
    </r>
  </si>
  <si>
    <r>
      <t>Ø</t>
    </r>
    <r>
      <rPr>
        <sz val="18"/>
        <color rgb="FF000000"/>
        <rFont val="Arial"/>
        <family val="2"/>
      </rPr>
      <t>Atenção: Não existe o provedor “@hotmail.com</t>
    </r>
    <r>
      <rPr>
        <b/>
        <sz val="18"/>
        <color rgb="FF000000"/>
        <rFont val="Arial"/>
        <family val="2"/>
      </rPr>
      <t>.br”</t>
    </r>
    <r>
      <rPr>
        <sz val="18"/>
        <color rgb="FF000000"/>
        <rFont val="Arial"/>
        <family val="2"/>
      </rPr>
      <t>, quando vier casos como esse, serão automaticamente ajustados para “@hotmail.com”.</t>
    </r>
  </si>
  <si>
    <t>Aguardando higienização</t>
  </si>
  <si>
    <t>Descartado pela higienização</t>
  </si>
  <si>
    <t>ORIGEM</t>
  </si>
  <si>
    <t>DATA_EMPLACAMENTO</t>
  </si>
  <si>
    <t>NOME_CLIENTE</t>
  </si>
  <si>
    <t>REDE ATIVA</t>
  </si>
  <si>
    <t>LINHA DE PRODUTO</t>
  </si>
  <si>
    <t>STELLANTIS</t>
  </si>
  <si>
    <t>API</t>
  </si>
  <si>
    <t>VARIAVEL</t>
  </si>
  <si>
    <t>CHASSI</t>
  </si>
  <si>
    <t>DEALER</t>
  </si>
  <si>
    <t>SE NÃO LOCALIZARMOS O DEALER NO ARQUIVO DE REDE ATIVA</t>
  </si>
  <si>
    <t>TIPO</t>
  </si>
  <si>
    <t>MVS</t>
  </si>
  <si>
    <t>DESCRICAO_SERVICO</t>
  </si>
  <si>
    <t>DESCRICAO_SERVICO
TIPO_SACADO</t>
  </si>
  <si>
    <r>
      <rPr>
        <sz val="8"/>
        <color theme="1"/>
        <rFont val="Tahoma"/>
        <family val="2"/>
      </rPr>
      <t>Codigo Categoria Venda Direta</t>
    </r>
  </si>
  <si>
    <t>Categoria Venda Direta</t>
  </si>
  <si>
    <t>Pesquisável?</t>
  </si>
  <si>
    <t>COMPUTA NOTA FINAL</t>
  </si>
  <si>
    <t>NAO SE APLICA</t>
  </si>
  <si>
    <t>NÃO</t>
  </si>
  <si>
    <t>NAO IDENTIFICADO</t>
  </si>
  <si>
    <t>SIM</t>
  </si>
  <si>
    <t>GOVERNO</t>
  </si>
  <si>
    <t>EMPREGADOS GRANDES FROTISTAS</t>
  </si>
  <si>
    <t>LOCADORAS - FRANQUEADOS</t>
  </si>
  <si>
    <t>DEFICIENTE FÍSICO</t>
  </si>
  <si>
    <t>SORTEIO - DOAÇÃO</t>
  </si>
  <si>
    <t>VIP</t>
  </si>
  <si>
    <t>EMPREGADOS FIAT - COLIGADAS</t>
  </si>
  <si>
    <t>EMPREGADOS CONCESSIONÁRIA</t>
  </si>
  <si>
    <t>DIPLOMATAS</t>
  </si>
  <si>
    <t>FORNECEDORES</t>
  </si>
  <si>
    <t>LEASING</t>
  </si>
  <si>
    <t>FROTISTA</t>
  </si>
  <si>
    <t>TAXISTA</t>
  </si>
  <si>
    <t>AUTO - ESCOLA</t>
  </si>
  <si>
    <t>VENDAS DIRETA FATURADA PARA CPF</t>
  </si>
  <si>
    <t>MAIS ALIMENTOS</t>
  </si>
  <si>
    <t>FCA RENT CAR</t>
  </si>
  <si>
    <t>PRODUTOR RURAL /EMPRESA AGROPECUÁRIA</t>
  </si>
  <si>
    <t>MEI E EIRELLI</t>
  </si>
  <si>
    <t>TEST DRIVE</t>
  </si>
  <si>
    <t>SEGURADORAS</t>
  </si>
  <si>
    <t>FUNC.BANCO ITAU</t>
  </si>
  <si>
    <t>FUNC.VEIC.EXTRA-A VISTA/FINANC</t>
  </si>
  <si>
    <t>MOTORISTA DE APLICATIVO</t>
  </si>
  <si>
    <t>ABF</t>
  </si>
  <si>
    <t>INFORMAÇÃO ADICIONAL</t>
  </si>
  <si>
    <t>QUANDO RECEBEMOS A OS PRIMEIRO E A PESQUISA FOR REALIZADA, DEVE SER TRATADO VIA CONTESTACAO</t>
  </si>
  <si>
    <t>CNPJ</t>
  </si>
  <si>
    <t>STELLANTIS E CARTA CONVITE (CSI/CLUBE/QFS/NCBS)</t>
  </si>
  <si>
    <t>E-MAIL
CHASSI</t>
  </si>
  <si>
    <t>CODIGO_CATEGORIA_VD</t>
  </si>
  <si>
    <t>DescServico</t>
  </si>
  <si>
    <t>FlagTipoSacado_INT</t>
  </si>
  <si>
    <t>ACESSORIOS</t>
  </si>
  <si>
    <t>EXECUÇÃO DE POLIMENTO</t>
  </si>
  <si>
    <t>G-LAVAGEM CONVENCIONAL (COM AGUA)</t>
  </si>
  <si>
    <t>INSTALACAO DE ACESSORIOS</t>
  </si>
  <si>
    <t>LAVAGEM</t>
  </si>
  <si>
    <t>LAVAGEM - COBRADA</t>
  </si>
  <si>
    <t>LAVAGEM A SECO (VEICULOS GRUPO 03)</t>
  </si>
  <si>
    <t>LAVAGEM C/ CERA</t>
  </si>
  <si>
    <t>LAVAGEM CAIXA EVAPORADORA</t>
  </si>
  <si>
    <t>LAVAGEM CLIENTE</t>
  </si>
  <si>
    <t>LAVAGEM COM CERA</t>
  </si>
  <si>
    <t>LAVAGEM COMPLETA</t>
  </si>
  <si>
    <t>LAVAGEM COMPLETA (EXCETO MOTOR) - VEÍCULO GRANDE</t>
  </si>
  <si>
    <t>LAVAGEM COMPLETA (EXCETO MOTOR) - VEÍCULO PEQ/MÉD</t>
  </si>
  <si>
    <t>LAVAGEM COMPLETA COM CERA</t>
  </si>
  <si>
    <t>LAVAGEM CONVENCIONAL C/ AGUA</t>
  </si>
  <si>
    <t>LAVAGEM CORTESIA</t>
  </si>
  <si>
    <t>LAVAGEM CORTESIA ( LAVAR + SECAR)</t>
  </si>
  <si>
    <t>LAVAGEM DA CAIXA EVAPORADORA</t>
  </si>
  <si>
    <t>LAVAGEM DE  VEICULO</t>
  </si>
  <si>
    <t>LAVAGEM DE APARENCIA MECÂNICA</t>
  </si>
  <si>
    <t>LAVAGEM DE CARROCERIA</t>
  </si>
  <si>
    <t>LAVAGEM DE PRE-REPARACAO</t>
  </si>
  <si>
    <t>LAVAGEM DE PRE-REPARACAO DO VEICULO</t>
  </si>
  <si>
    <t>LAVAGEM DE VEICULOS FUNCIONARIOS</t>
  </si>
  <si>
    <t>LAVAGEM DO MOTOR JEEP</t>
  </si>
  <si>
    <t>LAVAGEM DUCHA EM CORTESIA.</t>
  </si>
  <si>
    <t>LAVAGEM ECOLOGICA  NÍVEL 2</t>
  </si>
  <si>
    <t>LAVAGEM EXECUTIVA VEICULO DE PASSEIO</t>
  </si>
  <si>
    <t>LAVAGEM EXECUTIVA VEICULO UTILITARIO</t>
  </si>
  <si>
    <t>LAVAGEM EXPRESSA DE PRE-REPARACAO DO VEICULO</t>
  </si>
  <si>
    <t>LAVAGEM EXTERNA DO MOTOPROPULSOR E VAO MOTOR</t>
  </si>
  <si>
    <t>LAVAGEM GERAL</t>
  </si>
  <si>
    <t>LAVAGEM GERAL (VEICULOS GRUPO 01)</t>
  </si>
  <si>
    <t>LAVAGEM- INCLUI ASPIRAÇÃO INTE</t>
  </si>
  <si>
    <t>LAVAGEM INTERNA GERAL</t>
  </si>
  <si>
    <t>LAVAGEM SIMPLES</t>
  </si>
  <si>
    <t>LAVAGEM SIMPLES  (16218)</t>
  </si>
  <si>
    <t>LAVAGEM SIMPLES (CLIENTE)</t>
  </si>
  <si>
    <t>LAVAGEM SIMPLES C. GRANDE</t>
  </si>
  <si>
    <t>LAVAGEM SIMPLES C. PEQUENO</t>
  </si>
  <si>
    <t>LAVAGEM SIMPLES CORTESIA</t>
  </si>
  <si>
    <t>LAVAGEM SIMPLES P/M</t>
  </si>
  <si>
    <t>LAVAGEM SIMPLES(DUCHA)</t>
  </si>
  <si>
    <t>LAVAGEM STAND +PAST LIMPA PARBRISA     (0.40 H)</t>
  </si>
  <si>
    <t>LAVEGEM NOVOS</t>
  </si>
  <si>
    <t>NOVA REV. DE ENTREGA</t>
  </si>
  <si>
    <t>POLIMENTO</t>
  </si>
  <si>
    <t>POLIMENTO CARROCERIA</t>
  </si>
  <si>
    <t>POLIMENTO CRISTALIZADO</t>
  </si>
  <si>
    <t>POLIMENTO E PEQUENAS INTERVENCOES</t>
  </si>
  <si>
    <t>POLIMENTO GERAL</t>
  </si>
  <si>
    <t>POLIMENTO SIMPLES C.PEQUENO</t>
  </si>
  <si>
    <t>REQUISICAO DE PECAS</t>
  </si>
  <si>
    <t>REQUISICAO DE PEÇAS</t>
  </si>
  <si>
    <t>REQUISIÇÃO DE PEÇAS</t>
  </si>
  <si>
    <t>REQUISICAO DE PECAS (SETOR  MECANICA )</t>
  </si>
  <si>
    <t>REQUISICAO DE PECAS (SETOR MECANICA)</t>
  </si>
  <si>
    <t>REQUISITAR PECAS</t>
  </si>
  <si>
    <t>REQUISITAR PEÇAS</t>
  </si>
  <si>
    <t>REV. ENTREGA VEIC. NOVOS</t>
  </si>
  <si>
    <t>REVISAO DE ENTREGA</t>
  </si>
  <si>
    <t>REVISÃO DE ENTREGA DE VEICULOS  VENDA DIRETA</t>
  </si>
  <si>
    <t>SERVICO DE LAVAGEM</t>
  </si>
  <si>
    <t>SERVIÇO DE LAVAGEM JEEP</t>
  </si>
  <si>
    <t>SERVICO DE POLIMENTO</t>
  </si>
  <si>
    <t>SERVIÇO LAVAGEM</t>
  </si>
  <si>
    <t>SERVIÇO LAVAGEM GERAL</t>
  </si>
  <si>
    <t>Montadora</t>
  </si>
  <si>
    <t>CHRYSLER</t>
  </si>
  <si>
    <t>FIAT</t>
  </si>
  <si>
    <t>EXEMPLO</t>
  </si>
  <si>
    <t>STATUS TEMPORÁRIO</t>
  </si>
  <si>
    <t>PESQUISA NÃO FOI ENVIADA</t>
  </si>
  <si>
    <t>E-MAIL CLIENTE</t>
  </si>
  <si>
    <t>E-MAILS OU CHASSIS LOCALIZADOS NA LISTA DE BLOQUEIO SERÃO INVALIDADOS</t>
  </si>
  <si>
    <t>NOME_CLIENTE
EMAIL CLIENTE</t>
  </si>
  <si>
    <t>DADOS DE OUTRAS MONTADORAS CONFIDENCIAL</t>
  </si>
  <si>
    <t>EMAIL CLIENTE</t>
  </si>
  <si>
    <t>-</t>
  </si>
  <si>
    <t>PÓS CONSISTENCIA</t>
  </si>
  <si>
    <t>PÓS HIGIENIZAÇÃO</t>
  </si>
  <si>
    <t>CASOS CONFIDENCIAIS (LGPD)</t>
  </si>
  <si>
    <t>CAMPO E-MAIL EM BRANCO/NÃO ENVIADO STELLANTIS</t>
  </si>
  <si>
    <r>
      <t xml:space="preserve">CONFORME LISTA ENVIADA </t>
    </r>
    <r>
      <rPr>
        <u/>
        <sz val="12"/>
        <rFont val="Arial"/>
        <family val="2"/>
      </rPr>
      <t>AQUI</t>
    </r>
  </si>
  <si>
    <t>Entrevista realizada</t>
  </si>
  <si>
    <t>Cliente não retirou o veiculo</t>
  </si>
  <si>
    <t>Questionario não finalizado</t>
  </si>
  <si>
    <t>Entrevista - Cancelada</t>
  </si>
  <si>
    <t>Entrevista realizada – Concessionária cancelada</t>
  </si>
  <si>
    <t>PÓS COLETA</t>
  </si>
  <si>
    <t>PRÉ COLETA</t>
  </si>
  <si>
    <t>Entrevista realizada de concessionária que não está mais no rede ativa</t>
  </si>
  <si>
    <t>Entrevista válida - cumpriu com o pré e pós coleta será considerada no cálculo.</t>
  </si>
  <si>
    <t>BANCO RESPOSTAS</t>
  </si>
  <si>
    <t>CONTESTACÃO APROVADA</t>
  </si>
  <si>
    <t>BOUNCE BACK</t>
  </si>
  <si>
    <t>OPT OUT "SIM"</t>
  </si>
  <si>
    <t>Chassi</t>
  </si>
  <si>
    <t>Email_Cliente</t>
  </si>
  <si>
    <t>gregoalemao@yahoo.com.br</t>
  </si>
  <si>
    <t>NOME_CONCESSIONARIA</t>
  </si>
  <si>
    <t>CODIGO_CONCESSIONARIA</t>
  </si>
  <si>
    <t>DATA_FECHAMENTO_OS</t>
  </si>
  <si>
    <t>Marca</t>
  </si>
  <si>
    <t>NUMERO_OS</t>
  </si>
  <si>
    <t>ID_Consultor</t>
  </si>
  <si>
    <t>TIPO_SACADO</t>
  </si>
  <si>
    <t>CodStatusCSI</t>
  </si>
  <si>
    <t>Descstatuscsiportal</t>
  </si>
  <si>
    <t>CodDealer</t>
  </si>
  <si>
    <t>DtInclusao</t>
  </si>
  <si>
    <t>SOMA-ITAPETININGA</t>
  </si>
  <si>
    <t>GAR</t>
  </si>
  <si>
    <t>SUBSTITUIO DO MDULO AIRBAG  MOTORISTA/PASSAGEIRO</t>
  </si>
  <si>
    <t>Cadastro válido</t>
  </si>
  <si>
    <t>2021-06-02 09:27:04.453</t>
  </si>
  <si>
    <t>Chassi duplicado</t>
  </si>
  <si>
    <t>2021-06-04 08:15:59.680</t>
  </si>
  <si>
    <t>NULL</t>
  </si>
  <si>
    <t>BALI-NOROESTE</t>
  </si>
  <si>
    <t>SUBSTITUIO DO MDULO AIRBAG  PASSAGEIRO</t>
  </si>
  <si>
    <t>2021-06-02 07:20:27.587</t>
  </si>
  <si>
    <t>VERIFICAO FORNECEDOR MDULO AIRBAG  MOTORISTA</t>
  </si>
  <si>
    <t>2021-06-01 11:52:49.810</t>
  </si>
  <si>
    <t>ATRI-ARARAQUARA</t>
  </si>
  <si>
    <t>CLI</t>
  </si>
  <si>
    <t>OLEO MOTOR E FILTRO-SUBST.</t>
  </si>
  <si>
    <t>2021-06-02 07:19:53.527</t>
  </si>
  <si>
    <t>JEEP</t>
  </si>
  <si>
    <t>VENTUNO-OSASCO</t>
  </si>
  <si>
    <t>2021-06-02 09:26:01.923</t>
  </si>
  <si>
    <t>RAVENNA-JARAGUA DO SUL</t>
  </si>
  <si>
    <t>2021-06-09 07:32:54.410</t>
  </si>
  <si>
    <t>CMJ - COMERCIO DE VEICULOS LTDA</t>
  </si>
  <si>
    <t>LIMPEZA SISTEMA DE AR CONDICIONADO</t>
  </si>
  <si>
    <t>2021-06-21 07:40:49.417</t>
  </si>
  <si>
    <t>SOMA AUTOMOVEIS LTDA</t>
  </si>
  <si>
    <t>SUBSTITUIO DO INTERRUPTOR DAS LUZES DE FREIO</t>
  </si>
  <si>
    <t>2021-06-21 07:42:46.147</t>
  </si>
  <si>
    <t>MARCA</t>
  </si>
  <si>
    <t>GRUPO</t>
  </si>
  <si>
    <t>SEDE</t>
  </si>
  <si>
    <t>CODIGO</t>
  </si>
  <si>
    <t>FANTASIA</t>
  </si>
  <si>
    <t>PG PRIME</t>
  </si>
  <si>
    <t>0790614</t>
  </si>
  <si>
    <t>PG PRIME-DF</t>
  </si>
  <si>
    <t>DEPOSITO FECHADO</t>
  </si>
  <si>
    <t>906149</t>
  </si>
  <si>
    <t>PG PRIME - NATAL</t>
  </si>
  <si>
    <t>CONCESSIONARIA SEMIPLENA</t>
  </si>
  <si>
    <t>MONTADORA</t>
  </si>
  <si>
    <t>NOME_FANTASIA</t>
  </si>
  <si>
    <t>DescStatusCSIPortal</t>
  </si>
  <si>
    <t>CodDealer_Final</t>
  </si>
  <si>
    <t>COD_CONCESSIONARIA (API)</t>
  </si>
  <si>
    <t>SE LOCALIZARMOS O E-MAIL NA LISTA DE FUNCIONÁRIOS ENVIADA PELA STELLANTIS</t>
  </si>
  <si>
    <t>BANCO DE FUNCIONÁRIOS ATIVOS</t>
  </si>
  <si>
    <t>SE O E-MAIL NÃO TIVER A ESTRUTURA CORRETA, SUFIXO DE CONCESSIONÁRIA, TIVER SIDO BOUNCE NO PASSADO</t>
  </si>
  <si>
    <t>COD_CONCESSIONARIA_FINAL</t>
  </si>
  <si>
    <t>DATA_VENDA</t>
  </si>
  <si>
    <t>DATA_ENTREGA</t>
  </si>
  <si>
    <t>NOME_MODELO</t>
  </si>
  <si>
    <t>NOME</t>
  </si>
  <si>
    <t>DtEmplacamento</t>
  </si>
  <si>
    <t>PINAUTO-MATRIZ</t>
  </si>
  <si>
    <t>TORO</t>
  </si>
  <si>
    <t>2021-05-27 10:18:01.103</t>
  </si>
  <si>
    <t>2021-06-08 00:00:00.000</t>
  </si>
  <si>
    <t>2021-06-14 07:39:14.820</t>
  </si>
  <si>
    <t>NOME BRANCO, "-1" OU COM O TERMO "NÃO IDENTIFICADO"</t>
  </si>
  <si>
    <t>SE MVS ESTIVER ERRADO/INVÁLIDO/NÃO LOCALIZADO SERÁ DESCARTADO</t>
  </si>
  <si>
    <t>INT</t>
  </si>
  <si>
    <t>ACE</t>
  </si>
  <si>
    <t>DIAGNOSTICO</t>
  </si>
  <si>
    <t>Quando entra uma nova categoria é sinalizado para Stellantis, e após cadastro, e mês estiver em aberto é cadastros são atualizados.</t>
  </si>
  <si>
    <t xml:space="preserve">CHASSI PÓS VENDAS LOCALIZADO NA BASE DE VENDAS DENTRO 16 DIAS. </t>
  </si>
  <si>
    <t>Ocorrerá quando passou para todas as consistências mas não tem e-mail.</t>
  </si>
  <si>
    <t>MAIS DETALHES</t>
  </si>
  <si>
    <t>CASOS LOCALIZADOS COM NOMES DIFERENTES E O MESMO E-MAIL NA BASE STELLANTIS.</t>
  </si>
  <si>
    <t>CASOS LOCALIZADOS COM NOMES DIFERENTES E O MESMO E-MAIL NA BASE STELLANTIS + DEMAIS MONTADORAS.</t>
  </si>
  <si>
    <t>VENDAS: OCORRERÁ QUANDO TEMOS MAIS DE UM CADASTRO COM O MESMO NOME, CIDADE, ESTADO DENTRO 16 DIAS.
PÓS VENDAS: OCORRERÁ QUANDO TEMOS MAIS DE UM CADASTRO COM A MESMA DATA DO FECHAMENTO E OS.</t>
  </si>
  <si>
    <t>ENTREVISTA CANCELADA VIA CONTESTAÇÃO</t>
  </si>
  <si>
    <t xml:space="preserve">DURANTE A PESQUISA CLIENTE CLICOU NA OPÇÃO CANCELAR RECEBIMENTO DE E-MAIL, CASO JURÍDICO OU FAZ PARTE DA LISTA NEGRA DO PROJETO. </t>
  </si>
  <si>
    <t>ENTREVISTA VÁLIDA - CUMPRIU COM O PRÉ E PÓS COLETA SERÁ CONSIDERADA NO CÁLCULO.</t>
  </si>
  <si>
    <t>ENTREVISTA REALIZADA DE CONCESSIONÁRIA QUE NÃO ESTÁ MAIS NO REDE ATIVA</t>
  </si>
  <si>
    <t>voltar</t>
  </si>
  <si>
    <t>EMAIL FUNCIONARIO</t>
  </si>
  <si>
    <t>DT atualização</t>
  </si>
  <si>
    <r>
      <t xml:space="preserve">CONFORME LISTA ENVIADA </t>
    </r>
    <r>
      <rPr>
        <u/>
        <sz val="12"/>
        <color rgb="FF000000"/>
        <rFont val="Arial"/>
        <family val="2"/>
      </rPr>
      <t>AQUI</t>
    </r>
  </si>
  <si>
    <t>9BD57834UF******</t>
  </si>
  <si>
    <t>NOME DEALER</t>
  </si>
  <si>
    <t>****</t>
  </si>
  <si>
    <t>****@IG.COM.BR</t>
  </si>
  <si>
    <t>**** PARTICIPACOES AS</t>
  </si>
  <si>
    <t>9882261PJN*****</t>
  </si>
  <si>
    <t>JOSE *****</t>
  </si>
  <si>
    <t>8AP196271******</t>
  </si>
  <si>
    <t>9886751C6******</t>
  </si>
  <si>
    <t>988675136L******</t>
  </si>
  <si>
    <t>9BD341A4X******</t>
  </si>
  <si>
    <t>988675126M*****</t>
  </si>
  <si>
    <t>988611126M*****</t>
  </si>
  <si>
    <t>98867515W*****</t>
  </si>
  <si>
    <t>9BD197163*****</t>
  </si>
  <si>
    <t>MAURICIO*****</t>
  </si>
  <si>
    <t>9BD19713****</t>
  </si>
  <si>
    <t>9BD19713*****</t>
  </si>
  <si>
    <t>9BD341A5X*****</t>
  </si>
  <si>
    <t>9BD341A5*****</t>
  </si>
  <si>
    <t>VANESSA****</t>
  </si>
  <si>
    <t>CARLOS ANTONIO****</t>
  </si>
  <si>
    <t>9BD1971*****</t>
  </si>
  <si>
    <t>9886751*****</t>
  </si>
  <si>
    <t>PAULO ****</t>
  </si>
  <si>
    <t>ALTAIR ****</t>
  </si>
  <si>
    <t>Regras Consistências - CSI</t>
  </si>
  <si>
    <t>Conforme lista fornecida pela Stellantis contendo os números de Chassi de clientes que não querem receber e-mail ou clientes que clicaram em "Opt out" durante a pesquisa CSI ou outras pesquisas (QFS/NCBS/CLUBE).</t>
  </si>
  <si>
    <t xml:space="preserve">Durante a pesquisa cliente clicou na opção cancelar recebimento de e-mail, caso jurídico ou faz parte da Denylist do projeto. </t>
  </si>
  <si>
    <t>SERVICO DE TERCEIROS- LAVAGEM</t>
  </si>
  <si>
    <t>JOAO***</t>
  </si>
  <si>
    <t>9BD1977*****</t>
  </si>
  <si>
    <t>9BD1972*****</t>
  </si>
  <si>
    <t>C</t>
  </si>
  <si>
    <t>CAR</t>
  </si>
  <si>
    <t>CARLOS AL</t>
  </si>
  <si>
    <t>CARLOS A</t>
  </si>
  <si>
    <t>DATA DA VENDA MAIOR QUE 12 MESES</t>
  </si>
  <si>
    <t>Veículo vendido a mais de 12 meses</t>
  </si>
  <si>
    <t>Chassi x Dealer x data fechamentoOS - Duplicado</t>
  </si>
  <si>
    <t>CHASSI
DATA_FECHAMENTO_OS
CODIGO_CONCESSIONARIA</t>
  </si>
  <si>
    <t xml:space="preserve">Verificar se tem dentro do Registro OK ou recuperado o mesmo Chassi + Data de fechamento da OS + e codigo da concessionária. </t>
  </si>
  <si>
    <t>MVS não enviado</t>
  </si>
  <si>
    <t>Deny list</t>
  </si>
  <si>
    <t>Cliente Denylist /Cliente solicitou não ser contatado</t>
  </si>
  <si>
    <t>Data de entrega inválida</t>
  </si>
  <si>
    <t>Casos que recebemos sem a data de entrega.</t>
  </si>
  <si>
    <t>Sem Data de entrega</t>
  </si>
  <si>
    <t>Chassi com menos de 17 caracteres.</t>
  </si>
  <si>
    <t>Chassi / VIN inválido</t>
  </si>
  <si>
    <t>Veículos com data de venda superior a 12 meses receberão um novo status.</t>
  </si>
  <si>
    <t>Casos recebidos de depósito fechado serão repassados para a Sede (conforme rede ativa), se a Sede ainda sim for deposito fechado permanecerá nesse status.</t>
  </si>
  <si>
    <r>
      <t xml:space="preserve">Vendas envia com pelo menos 5 dias corridos a partir da </t>
    </r>
    <r>
      <rPr>
        <u/>
        <sz val="12"/>
        <rFont val="Arial"/>
        <family val="2"/>
      </rPr>
      <t>data da entrega</t>
    </r>
    <r>
      <rPr>
        <sz val="12"/>
        <rFont val="Arial"/>
        <family val="2"/>
      </rPr>
      <t xml:space="preserve">.
Pós vendas pelo menos 3 dias corridos a partir da </t>
    </r>
    <r>
      <rPr>
        <u/>
        <sz val="12"/>
        <rFont val="Arial"/>
        <family val="2"/>
      </rPr>
      <t>data de importação</t>
    </r>
    <r>
      <rPr>
        <sz val="12"/>
        <rFont val="Arial"/>
        <family val="2"/>
      </rPr>
      <t>.</t>
    </r>
  </si>
  <si>
    <t>Anterior ao período de estudo (Aguardando)</t>
  </si>
  <si>
    <t>Pós Vendas: Mais de 90 dias corridos a partir da data da entrega (data fechamento OS).
VE: Mais de 20 dias corridos a partir da data da entrega.</t>
  </si>
  <si>
    <t>Quando localizarmos o e-mail na lista de funcionários de concessionárias que temos cadastrado no nosso sistema ou o e-mail contém sufixo de concessionária.</t>
  </si>
  <si>
    <t>Ocorrerá quando passou para todas as consistências mas o e-mail é invalido por estrutura inválida (ex: sem @ ou com caracteres inváldos), estrutura genérica (ex: joao@hotmail.com), provedor com erro de digitação (ex: gmial.com.br) etc.</t>
  </si>
  <si>
    <t>São os casos de e-mail duplicados com nome de sete (7) clientes diferentes apenas na base Stellantis.</t>
  </si>
  <si>
    <t>Casos de e-mail duplicados com nome de clientes sete (10) diferentes na base de outras montadoras.</t>
  </si>
  <si>
    <t>E-mails descartados como "não válidos" durante a higienização motivos: Provedor invalido, Provedor não existe, E-mail não existe, Caixa postal cheia.</t>
  </si>
  <si>
    <t>Registro Ok - atendeu todos os itens acima enviaremos a pesquisa, cliente terá 15 dias para responder a partir da data de envio da pesquisa. Não serão realizados reenvios de pesquisas/repesquisas.</t>
  </si>
  <si>
    <t>Questionário não respondido até a questão de autorização.</t>
  </si>
  <si>
    <t>Cliente informou na pesquisa que ainda não retirou o veículo.</t>
  </si>
  <si>
    <t>Entrevista cancelada via contestação.</t>
  </si>
  <si>
    <t>E-mail não entregue (Bounce)</t>
  </si>
  <si>
    <t>Mesmo CHASSI + CODIGO DEALER + DATA FECHAMENTO OS, dentro do status válido.</t>
  </si>
  <si>
    <t>Sem data de entrega</t>
  </si>
  <si>
    <t>DATA_ENTREGA / DATA_FECHAMENTO_OS</t>
  </si>
  <si>
    <t>CODIGO_CATEGORIA_VD OU 
NOME</t>
  </si>
  <si>
    <t>VENDA: Mesmo chassi com data de entrega.
POS VENDAS: 1º) Verifica se já existe outro registro com o mesmo Dealer e Número de OS o qual já foi enviado. (Dentro do status válido)
2º) Dos casos que passaram na consistência acima, agora verificamos se no mesmo arquivo recebido temos mais de um registros de pós-venda com o mesmo Dealer e Número de OS (Dentro do status válido)</t>
  </si>
  <si>
    <t>CHASSI
DATA_ENTREGA
DATA_FECHAMENTO_OS
NOME_CLIENTE</t>
  </si>
  <si>
    <t>DATA_ENTREGA
DATA_FECHAMENTO_OS</t>
  </si>
  <si>
    <t>DATA_ENTREGA
DATA_INCLUSAO</t>
  </si>
  <si>
    <t>E-MAIL , CONCESSIONÁRIA E DATA_ENTREGA/FECHAMENTO_OS
E-MAIL, CHASSI/MVS, DATA_INCLUSAO</t>
  </si>
  <si>
    <t>QUESTÃO AUTORIZAÇÃO</t>
  </si>
  <si>
    <t>QUESTÃO CONFIRMAÇÃO CONCESSIONÁRIA</t>
  </si>
  <si>
    <t>RECEBEMOS O MESMO REGISTRO EM VENDAS 2 VEZES:
1º ANTES DA DATA DA ENTREGA, ESSE DADO USAMOS EM UM OUTRO PROJETO (CLUBE), NÃO ENTRA PARA CSI.
2º APÓS A DATA DA ENTREGA, USADO NO CSI.</t>
  </si>
  <si>
    <t>CHASSIS ENVIADOS COM MENOS DE 17 CARACTERES.</t>
  </si>
  <si>
    <t>DATAS MAIORES DO QUE O DIA DO PROCESSAMENTO SERÃO EXCLUIDAS.</t>
  </si>
  <si>
    <t>CASOS COM O NOME 'FCA RENTAL LOCADORA DE AUTOMOVEIS LTDA.' OU COM A CATEGORIA DE VD 42.</t>
  </si>
  <si>
    <t>Casos com o nome 'FCA RENTAL LOCADORA DE AUTOMOVEIS LTDA.' ou com a categoria de VD 42.</t>
  </si>
  <si>
    <t>CASOS RECEBIDOS DE DEPÓSITO FECHADO SERÃO REPASSADOS PARA A SEDE (CONFORME REDE ATIVA), SE A SEDE AINDA SIM FOR DEPOSITO FECHADO PERMANECERÁ NESSE STATUS.</t>
  </si>
  <si>
    <r>
      <t xml:space="preserve">EXEMPLO COM CASOS DESCARTADOS </t>
    </r>
    <r>
      <rPr>
        <u/>
        <sz val="12"/>
        <rFont val="Arial"/>
        <family val="2"/>
      </rPr>
      <t>AQUI</t>
    </r>
  </si>
  <si>
    <t>MEC</t>
  </si>
  <si>
    <t>FUN</t>
  </si>
  <si>
    <t>NÃO PESQUISÁVEL</t>
  </si>
  <si>
    <t>KIT LAVAGEM SIMPLES</t>
  </si>
  <si>
    <t>LAVAGEM COMPLETA + HIGIENIZAÇÃO INTERNA</t>
  </si>
  <si>
    <t>0GRUPO DIAGNOSTICO</t>
  </si>
  <si>
    <t>BIO HIGIEN + BIO FOG + LAVAGEM</t>
  </si>
  <si>
    <t>LAVAGEM EXPRESSA *BÁSICA*</t>
  </si>
  <si>
    <t>LAVAGEM COM CERA + MOTOR</t>
  </si>
  <si>
    <t>LAVAGEM COM CERA + MOTOR + CRISTALIZAÇÃO DE PARA BRISA</t>
  </si>
  <si>
    <t>LAVAGEM SIMPLES (PALIO. UNO. SIENA. STILO. LINEA F</t>
  </si>
  <si>
    <t>LAVAGEM GERAL + CERA DE CARNAÚBA</t>
  </si>
  <si>
    <t>KIT REVISAO + LAVAGEM</t>
  </si>
  <si>
    <t>LAVAGEM + ASPIRAÇÃO</t>
  </si>
  <si>
    <t>LAVAGEM JEEP</t>
  </si>
  <si>
    <t>LAVAGEM COMPLETA COM MOTOR</t>
  </si>
  <si>
    <t>LAVAGEM COM MOTOR</t>
  </si>
  <si>
    <t>LAVAGEM TECNICA DO MOTOR</t>
  </si>
  <si>
    <t>LAVAGEM A SECO PINTURA</t>
  </si>
  <si>
    <t>LAVAGEM DE APARENCIA</t>
  </si>
  <si>
    <t>LAVAGEM + LAV MOTOR + CERA</t>
  </si>
  <si>
    <t>LAVAGEM TÉCNICA DO MOTOR</t>
  </si>
  <si>
    <t>LAVAGEM + ASPIRAÇÃO + ENCERAMENTO</t>
  </si>
  <si>
    <t>LAVAGEM SIMPLES (16262)</t>
  </si>
  <si>
    <t>LAVAGEM CORTESIA (APARENCIA)</t>
  </si>
  <si>
    <t>AJUSTE/DIAGNOSTICOS</t>
  </si>
  <si>
    <t>SERVIÇO LAVAGEM AUTOMOTIVA GRANDE PORTE</t>
  </si>
  <si>
    <t>LAVAGEM VEÍCULOS NACIONAIS</t>
  </si>
  <si>
    <t>LAVAGEM COM ASPIRAÇÃO</t>
  </si>
  <si>
    <t>LAVAGEM TECNICA MOTOR</t>
  </si>
  <si>
    <t>SERVIÇO LAVAGEM AUTOMOTIVA MÉDIO PORTE</t>
  </si>
  <si>
    <t>LAVAGEM E APLICAÇÃO DE VERNIZ PARA MOTOR (16312)</t>
  </si>
  <si>
    <t>AUTO DIAGNOSTICO</t>
  </si>
  <si>
    <t>LAVAGEM EMBELEZAMENTO</t>
  </si>
  <si>
    <t>LAVAGEM SIMPLES (ASPIRAÇÃO INT E DUCHA EXT COM SHAMPOO)</t>
  </si>
  <si>
    <t>DIAGNOSE ELETRONICA</t>
  </si>
  <si>
    <t>DIAGNÓSTICO</t>
  </si>
  <si>
    <t>DIAGNOSTICO - WITECH</t>
  </si>
  <si>
    <t>DIAGNOSTICO (ORC)</t>
  </si>
  <si>
    <t>DIAGNÓSTICO / ORÇAMENTO</t>
  </si>
  <si>
    <t>DIAGNOSTICO 2</t>
  </si>
  <si>
    <t>DIAGNOSTICO 2 HORAS</t>
  </si>
  <si>
    <t>DIAGNOSTICO 3</t>
  </si>
  <si>
    <t>DIAGNOSTICO BAIXA COMPLEXIDADE</t>
  </si>
  <si>
    <t>DIAGNOSTICO BASICO</t>
  </si>
  <si>
    <t>DIAGNOSTICO DE AVARIA/RUMOROSIDADE</t>
  </si>
  <si>
    <t>DIAGNOSTICO DE INCONVENIENTE</t>
  </si>
  <si>
    <t>DIAGNÓSTICO DE INCONVENIENTE - GARANTIA</t>
  </si>
  <si>
    <t>DIAGNOSTICO DE REPARO 1</t>
  </si>
  <si>
    <t>DIAGNOSTICO DE SERVIÇO</t>
  </si>
  <si>
    <t>DIAGNOSTICO DE SERVIÇO.</t>
  </si>
  <si>
    <t>DIAGNÓSTICO DE SERVIÇOS</t>
  </si>
  <si>
    <t>DIAGNÓSTICO DE VEÍCULOS OFICINA</t>
  </si>
  <si>
    <t>DIAGNOSTICO DO SERVIÇO</t>
  </si>
  <si>
    <t>DIAGNOSTICO DO VEICULO NA OFICNA</t>
  </si>
  <si>
    <t>DIAGNOSTICO E ORÇAMENTO</t>
  </si>
  <si>
    <t>DIAGNOSTICO E VERIFICAÇÕES</t>
  </si>
  <si>
    <t>DIAGNOSTICO EDI</t>
  </si>
  <si>
    <t>DIAGNOSTICO ELETRICA</t>
  </si>
  <si>
    <t>DIAGNOSTICO GERAL</t>
  </si>
  <si>
    <t>DIAGNOSTICO I</t>
  </si>
  <si>
    <t>DIAGNOSTICO II</t>
  </si>
  <si>
    <t>DIAGNOSTICO INICIAL</t>
  </si>
  <si>
    <t>DIAGNOSTICO IV</t>
  </si>
  <si>
    <t>DIAGNOSTICO JEEP</t>
  </si>
  <si>
    <t>DIAGNOSTICO MECANICA</t>
  </si>
  <si>
    <t>DIAGNOSTICO MECANICA 1</t>
  </si>
  <si>
    <t>DIAGNOSTICO MECANICA 2</t>
  </si>
  <si>
    <t>DIAGNOSTICO MECANICA JEEP MIRIM</t>
  </si>
  <si>
    <t>DIAGNOSTICO MECANICO</t>
  </si>
  <si>
    <t>DIAGNOSTICO MECÂNICO</t>
  </si>
  <si>
    <t>DIAGNOSTICO MECANICO / ELETRICO</t>
  </si>
  <si>
    <t>DIAGNOSTICO NIVEL LEVE</t>
  </si>
  <si>
    <t>DIAGNOSTICO OFICINA</t>
  </si>
  <si>
    <t>DIAGNOSTICO TECNICO</t>
  </si>
  <si>
    <t>DIAGNOSTICO***</t>
  </si>
  <si>
    <t>DIAGNOSTICO/VERIFICAÇÃO</t>
  </si>
  <si>
    <t>DIAGNOSTICO1</t>
  </si>
  <si>
    <t>DIAGNÓSTICOS DA OPERAÇÃO</t>
  </si>
  <si>
    <t>DUCHA  SIMPLES EM CORTESIA</t>
  </si>
  <si>
    <t>E.D.I. - DIAGNOSTICO.</t>
  </si>
  <si>
    <t>EXECUÇÃO DE SERVIÇO DE FUNILARIA</t>
  </si>
  <si>
    <t>FUNILARIA</t>
  </si>
  <si>
    <t>FUNILARIA  CLIENTE</t>
  </si>
  <si>
    <t>FUNILARIA 1</t>
  </si>
  <si>
    <t>FUNILARIA E PINTURA</t>
  </si>
  <si>
    <t>FUNILARIA GERAL</t>
  </si>
  <si>
    <t>LAVAGEM COM COMPLETO SEM MOTOR</t>
  </si>
  <si>
    <t>GRUPO DE DIAGNOSTICO</t>
  </si>
  <si>
    <t>GRUPO DIAGNOSTICO</t>
  </si>
  <si>
    <t>LAVAGEM ECOLOGICA IGUAUTO. LAVAGEM SECO. POLIMENTO MAIS ASP</t>
  </si>
  <si>
    <t>GRUPO DIAGNÓSTICO</t>
  </si>
  <si>
    <t>GRUPO DIAGNOSTICO (13585)</t>
  </si>
  <si>
    <t>GRUPO DIAGNOSTICO (358)</t>
  </si>
  <si>
    <t>GRUPO DIAGNOSTICO ELETRICA</t>
  </si>
  <si>
    <t>GRUPO DIAGNOSTICO MECANICA</t>
  </si>
  <si>
    <t>HEGIENIZAÇÃO + POLIMENTO VU</t>
  </si>
  <si>
    <t>ISNPEÇÃO E DIAGNOSTICO</t>
  </si>
  <si>
    <t>LAVAGEM GERAL+ CERA</t>
  </si>
  <si>
    <t>MAO DE OBRA CORTESIA</t>
  </si>
  <si>
    <t>MÃO DE OBRA DE FUNILARIA E PINTURA</t>
  </si>
  <si>
    <t>MAO DE OBRA FUNILARIA</t>
  </si>
  <si>
    <t>MECANICA /FUNILARIA</t>
  </si>
  <si>
    <t>MECANICA FUNILARIA</t>
  </si>
  <si>
    <t>LAVAGEM . SECAGEM . ASPIRAÇÃO. LIMPEZA DO MOTOR</t>
  </si>
  <si>
    <t>ORÇAMENTO / DIAGNOSTICO</t>
  </si>
  <si>
    <t>ORÇAMENTO DIAGNOSTICO E VERIFICAÇÕES</t>
  </si>
  <si>
    <t>PELICULAS</t>
  </si>
  <si>
    <t>POLIMENTO CRISTALIZADO (VEIC GRUPO 02)</t>
  </si>
  <si>
    <t>POLIMENTO CRISTALIZADO + VITRIFICAÇÃO DE PINTURA</t>
  </si>
  <si>
    <t>POLIMENTO E CRISTALIZACAO PINTUIRA</t>
  </si>
  <si>
    <t>POLIMENTO GERAL (5491)</t>
  </si>
  <si>
    <t>POLIMENTO PARCIAL</t>
  </si>
  <si>
    <t>REQUISCAO DE PECAS</t>
  </si>
  <si>
    <t>REQUISIÇÃO DE PÇS</t>
  </si>
  <si>
    <t>REQUISICAO DE PECAS (15670)</t>
  </si>
  <si>
    <t>REQUISICAO DE PECAS (MECANICA)</t>
  </si>
  <si>
    <t>REQUISIÇÃO DE PEÇAS (MECANICA)</t>
  </si>
  <si>
    <t>REQUISIÇÃO DE PEÇAS EM GP</t>
  </si>
  <si>
    <t>REQUISICAO DE PEÇAS NOS KITS DE 1ª - REVISÃO</t>
  </si>
  <si>
    <t>REQUISIÇÃO DE PEÇAS REV GRATUITA</t>
  </si>
  <si>
    <t>REQUISICAO DE PECAS SETOR MECANICA</t>
  </si>
  <si>
    <t>REQUISIÇÃO DE PNEUS</t>
  </si>
  <si>
    <t>REQUISIÇÃO KIT CAR</t>
  </si>
  <si>
    <t>REQUISICAO MATERIAL DE REVISÃO</t>
  </si>
  <si>
    <t>REQUISICAO PECA</t>
  </si>
  <si>
    <t>REQUISICAO PECAS</t>
  </si>
  <si>
    <t>REQUISICAO PECAS FUNILARIA</t>
  </si>
  <si>
    <t>REQUISICAO PECAS KIT RECOMENDADO</t>
  </si>
  <si>
    <t>REQUISICAO PECAS KITS</t>
  </si>
  <si>
    <t>REQUISICAO PECAS MECANICA</t>
  </si>
  <si>
    <t>REQUISICAO PECAS REVISAO FCA</t>
  </si>
  <si>
    <t>REQUISICAO PECAS REVISAO INICIAL</t>
  </si>
  <si>
    <t>REQUISIÇÃO REPARADOR DE PNEUS</t>
  </si>
  <si>
    <t>REQUISITAR GRIF JEEP</t>
  </si>
  <si>
    <t>REQUISITAR PECAS - MECANICA</t>
  </si>
  <si>
    <t>REQUISITAR PECAS (MECANICA)</t>
  </si>
  <si>
    <t>REQUISITAR PEÇAS DE REVISÕES</t>
  </si>
  <si>
    <t>LAVAGEM/ TRATAMENTO  PREMIUM</t>
  </si>
  <si>
    <t>SERVICO DE CAPOTARIA FUNILARIA</t>
  </si>
  <si>
    <t>SERVIÇO DE CORTESIA (RECOMENDADOS)</t>
  </si>
  <si>
    <t>INSTALACAO ACESSORIOS - MEC</t>
  </si>
  <si>
    <t>SERVIÇO DE DIAGNÓSTICO</t>
  </si>
  <si>
    <t>SERVICO DE DIAGNOSTICO OS 65861</t>
  </si>
  <si>
    <t>SERVICO DE FUNILARIA</t>
  </si>
  <si>
    <t>SERVIÇO DE FUNILARIA</t>
  </si>
  <si>
    <t>SERVICO DE FUNILARIA - FRANQUIA</t>
  </si>
  <si>
    <t>SERVICO DE FUNILARIA (5487)</t>
  </si>
  <si>
    <t>SERVICO DE FUNILARIA CONFORME</t>
  </si>
  <si>
    <t>SERVIÇO DE FUNILARIA OFICINA</t>
  </si>
  <si>
    <t>SERVICO DE MECANICA COMPLEMENTAR FUNILARIA</t>
  </si>
  <si>
    <t>SERVICO DE MECANICA FUNILARIA</t>
  </si>
  <si>
    <t>SERVIÇO DIAGNOSTICO</t>
  </si>
  <si>
    <t>SERVIÇO DIAGNÓSTICO</t>
  </si>
  <si>
    <t>SERVICO FUNILARIA</t>
  </si>
  <si>
    <t>SERVIÇO FUNILARIA</t>
  </si>
  <si>
    <t>SERVIÇO FUNILARIA (À CLIENTE)</t>
  </si>
  <si>
    <t>SERVICO FUNILARIA E PINTURA</t>
  </si>
  <si>
    <t>KIT LAVAGEM COM MOTOR</t>
  </si>
  <si>
    <t>LAVAGEM PREMIUM</t>
  </si>
  <si>
    <t>SERVIÇO POLIMENTO</t>
  </si>
  <si>
    <t>SERVIÇO TAPEÇARIA/FUNILARIA</t>
  </si>
  <si>
    <t>SERVICOS DE FUNILARIA</t>
  </si>
  <si>
    <t>SERVIÇOS DE FUNILARIA</t>
  </si>
  <si>
    <t>SERVICOS DE FUNILARIA CRA</t>
  </si>
  <si>
    <t>SERVIÇOS DE FUNILARIA E PINTURA</t>
  </si>
  <si>
    <t>SERVIÇOS DE MONTAGEM/DESMONTAGEM (FUNILARIA)</t>
  </si>
  <si>
    <t>SERVICOS FUNILARIA</t>
  </si>
  <si>
    <t>LAVAGEM - SIMPLES</t>
  </si>
  <si>
    <t>ST - SERV. DE TERCEIRO FUNILARIA</t>
  </si>
  <si>
    <t>LAVAGEM DO VEICULO + CERA PASTA</t>
  </si>
  <si>
    <t>SUPLETIVO DIAGNOSTICO</t>
  </si>
  <si>
    <t>TAPEÇARIA FUNILARIA</t>
  </si>
  <si>
    <t>TAXA SOFTWARE DIAGNOSTICO WI TECH</t>
  </si>
  <si>
    <t>TEMPO ABERTO DIAGNOSTICO</t>
  </si>
  <si>
    <t>TEMPO DE DIAGNOSTICO</t>
  </si>
  <si>
    <t>TEMPO DE DIAGNÓSTICO</t>
  </si>
  <si>
    <t>TEMPO DE DIAGNOSTICO MECANICA</t>
  </si>
  <si>
    <t>REQUISICAO DE PECAS (SETOR ACESSORIOS)</t>
  </si>
  <si>
    <t>SUBST. CORREIA DE ACESSORIO</t>
  </si>
  <si>
    <t>TOPGLASS (HIG.INTERNA+HIDRATA COURO+POLIMENTO+ VITRIF. PINT)</t>
  </si>
  <si>
    <t>VERIFICAÇÃO PARA DIAGNOSTICO</t>
  </si>
  <si>
    <t>LAVAGEM STAND + PAST LIMPA PARBRISA     (00.50 H)</t>
  </si>
  <si>
    <t>LAVAGEM DE VEICULOS (CORTESIA)</t>
  </si>
  <si>
    <t>LAVAGEM SIMPLES COM CERA</t>
  </si>
  <si>
    <t>LAVAGEM TÉCNICA</t>
  </si>
  <si>
    <t>MAO DE OBRA (ACESSORIOS)</t>
  </si>
  <si>
    <t>LAVAGEM SERIA PLUS</t>
  </si>
  <si>
    <t>LAVAGEM SERIE CLEAN</t>
  </si>
  <si>
    <t>SISTEMA DE REFRIGERACAO DO MOTOR-LAVAGEM INTERNA</t>
  </si>
  <si>
    <t>LAVAGEM GERAL + MOTOR</t>
  </si>
  <si>
    <t>LAVAGEM COM CERA + MOTOR+CRIST.DE PARA BRISA</t>
  </si>
  <si>
    <t>LAVAGEM DE VEICULO (FUNCIONARIO)</t>
  </si>
  <si>
    <t>LAVAGEM SIMPLES + VAO MOTOR</t>
  </si>
  <si>
    <t>LAVAGEM VEÍCULOS IMPORTADOS</t>
  </si>
  <si>
    <t>LAVAGEM SIMPLES + HIG VAO DO MOTOR</t>
  </si>
  <si>
    <t>LAVAGEM SIMPLES JATO CERA</t>
  </si>
  <si>
    <t>SERVIÇO DE LAVAGEM FIAT</t>
  </si>
  <si>
    <t>SERVIÇO DE LAVAGEM SIMPLES</t>
  </si>
  <si>
    <t>INSTALAÇAO ACESSORIOS</t>
  </si>
  <si>
    <t>LAVAGEM + LAVAGEM DE MOTOR</t>
  </si>
  <si>
    <t>LAVAGEM DE TERCEIRO</t>
  </si>
  <si>
    <t>POLIMENTO COM VITRIFICAÇÃO + LAVAGEM</t>
  </si>
  <si>
    <t>PACOTE DE LAVAGEM DRYCLEAN</t>
  </si>
  <si>
    <t>LAVAGEM COMPLETO COM MOTOR</t>
  </si>
  <si>
    <t>....</t>
  </si>
  <si>
    <t>LISTA ATUALIZADA PERIODICAMENTE</t>
  </si>
  <si>
    <r>
      <t>Ø</t>
    </r>
    <r>
      <rPr>
        <sz val="18"/>
        <rFont val="Arial"/>
        <family val="2"/>
      </rPr>
      <t>Se possui sufixos de montadoras/lojas de veículos, utilizando uma lista de exceções do sistema, atualizada periodicamente.</t>
    </r>
  </si>
  <si>
    <t>REVISÃO</t>
  </si>
  <si>
    <t>MANUTENCAO</t>
  </si>
  <si>
    <t xml:space="preserve">Validação dos e-mails antes do disparo, para verificar se o e-mail é valido ou não.
Cada Chassi (VE) e OS (PV) são higienizados indivualmente, portando um mesmo cliente pode ter resultados diferentes nos testes de higienização. </t>
  </si>
  <si>
    <t>CASOS VÁLIDOS E COM E-MAIL OK NA HIGIENIZAÇÃO</t>
  </si>
  <si>
    <t>QUESTIONÁRIO NÃO RESPONDIDO ATÉ A QUESTÃO AUTORIZAÇÃO</t>
  </si>
  <si>
    <t>TODA TERÇA FEIRA É FEITA A EXCLUSÃO</t>
  </si>
  <si>
    <t>E-mail enviado porém o provedor informou que e-mail não foi entregue porque caixa postal não existe/não foi localizado o destinatário/ Caixa postal cheia. Ou o cliente sinalizou a nossa pesquisa como SPAM.</t>
  </si>
  <si>
    <t>Ordem</t>
  </si>
  <si>
    <t>"Não" a partir de jun/2022</t>
  </si>
  <si>
    <t>CÓD. CLIENTE</t>
  </si>
  <si>
    <t>RAIZ CNPJ</t>
  </si>
  <si>
    <t>NOME COMPLETO</t>
  </si>
  <si>
    <t>NOME REDUZIDO 30 CARACTERES</t>
  </si>
  <si>
    <t>AGRUPAMENTO</t>
  </si>
  <si>
    <t>42.764.423/0001-28</t>
  </si>
  <si>
    <t>ACBR PARTICIPACAO E ADM LTDA</t>
  </si>
  <si>
    <t>LOCALIZA</t>
  </si>
  <si>
    <t>26.102.813/0001-86</t>
  </si>
  <si>
    <t>AGRICOLA HELENA RICCI PRODUTORA DE CAFE LTDA</t>
  </si>
  <si>
    <t>AGRICOLA HELENA RICCI PRODUTOR</t>
  </si>
  <si>
    <t>UNIDAS</t>
  </si>
  <si>
    <t>07.563.781/0002-52</t>
  </si>
  <si>
    <t>ALD AUTOMOTIVE LTDA</t>
  </si>
  <si>
    <t>LISTA ESPECIAL</t>
  </si>
  <si>
    <t>07.563.781/0001-71</t>
  </si>
  <si>
    <t>ALD AUTOMOTIVE S.A.</t>
  </si>
  <si>
    <t>07.563.781/0004-14</t>
  </si>
  <si>
    <t>04.564.300/0001-54</t>
  </si>
  <si>
    <t>ARMAL EMPREENDIMENTOS E PARTICIPACOES LTDA</t>
  </si>
  <si>
    <t>ARMAL EMPREENDIMENTOS E PARTIC</t>
  </si>
  <si>
    <t>07.063.698/0002-14</t>
  </si>
  <si>
    <t>ARVAL BRASIL LTDA.</t>
  </si>
  <si>
    <t>07.063.698/0001-33</t>
  </si>
  <si>
    <t>07.063.698/0003-03</t>
  </si>
  <si>
    <t>07.063.698/0004-86</t>
  </si>
  <si>
    <t>07.063.698/0005-67</t>
  </si>
  <si>
    <t>00.282.862/0003-16</t>
  </si>
  <si>
    <t>AUTO RICCI LTDA</t>
  </si>
  <si>
    <t>00.282.862/0004-05</t>
  </si>
  <si>
    <t>00.282.862/0001-54</t>
  </si>
  <si>
    <t>AUTO RICCI S.A.</t>
  </si>
  <si>
    <t>00.282.862/0005-88</t>
  </si>
  <si>
    <t>00.282.862/0008-20</t>
  </si>
  <si>
    <t>00.282.862/0013-98</t>
  </si>
  <si>
    <t>00.282.862/0006-69</t>
  </si>
  <si>
    <t>00.282.862/0014-79</t>
  </si>
  <si>
    <t>11.455.816/0001-26</t>
  </si>
  <si>
    <t>AVIS BUDGET BRASIL S.A</t>
  </si>
  <si>
    <t>11.455.816/0008-00</t>
  </si>
  <si>
    <t>10.215.988/0002-40</t>
  </si>
  <si>
    <t>COMPANHIA DE LOCACAO DAS AMERICAS</t>
  </si>
  <si>
    <t>COMPANHIA DE LOCACAO DAS AMERI</t>
  </si>
  <si>
    <t>10.215.988/0001-60</t>
  </si>
  <si>
    <t>10.215.988/0011-31</t>
  </si>
  <si>
    <t>10.215.988/0008-36</t>
  </si>
  <si>
    <t>10.215.988/0010-50</t>
  </si>
  <si>
    <t>10.215.988/0007-55</t>
  </si>
  <si>
    <t>10.215.988/0004-02</t>
  </si>
  <si>
    <t>10.215.988/0012-12</t>
  </si>
  <si>
    <t>10.215.988/0016-46</t>
  </si>
  <si>
    <t>10.215.988/0009-17</t>
  </si>
  <si>
    <t>10.215.988/0003-21</t>
  </si>
  <si>
    <t>10.215.988/0054-71</t>
  </si>
  <si>
    <t>MOVIDA</t>
  </si>
  <si>
    <t>00.770.050/0001-58</t>
  </si>
  <si>
    <t>COSTA DOURADA VEICULOS LTDA</t>
  </si>
  <si>
    <t>27.595.780/0004-69</t>
  </si>
  <si>
    <t>CS BRASIL FROTAS LTDA</t>
  </si>
  <si>
    <t>27.595.780/0016-00</t>
  </si>
  <si>
    <t>27.595.780/0010-07</t>
  </si>
  <si>
    <t>27.595.780/0009-73</t>
  </si>
  <si>
    <t>27.595.780/0012-79</t>
  </si>
  <si>
    <t>27.595.780/0020-89</t>
  </si>
  <si>
    <t>27.595.780/0006-20</t>
  </si>
  <si>
    <t>27.595.780/0026-74</t>
  </si>
  <si>
    <t>27.595.780/0018-64</t>
  </si>
  <si>
    <t>27.595.780/0001-16</t>
  </si>
  <si>
    <t>10.965.693/0048-74</t>
  </si>
  <si>
    <t>CS BRASIL TRANSPORTES DE PASSAGEIROS E SERVIC</t>
  </si>
  <si>
    <t>CS BRASIL TRANSPORTES DE PASSA</t>
  </si>
  <si>
    <t>27.595.780/0007-01</t>
  </si>
  <si>
    <t>27.595.780/0024-02</t>
  </si>
  <si>
    <t>27.595.780/0025-93</t>
  </si>
  <si>
    <t>27.595.780/0005-40</t>
  </si>
  <si>
    <t>27.595.780/0019-45</t>
  </si>
  <si>
    <t>35.502.310/0009-46</t>
  </si>
  <si>
    <t>CS BRASIL PARTICIPACOES E LOCACOES LTDA</t>
  </si>
  <si>
    <t>CS BRASIL PARTICIPACOES E LOCA</t>
  </si>
  <si>
    <t>27.595.780/0015-11</t>
  </si>
  <si>
    <t>27.595.780/0023-21</t>
  </si>
  <si>
    <t>27.595.780/0021-60</t>
  </si>
  <si>
    <t>27.595.780/0022-40</t>
  </si>
  <si>
    <t>27.595.780/0008-92</t>
  </si>
  <si>
    <t>27.595.780/0014-30</t>
  </si>
  <si>
    <t>35.502.310/0008-65</t>
  </si>
  <si>
    <t>10.965.693/0051-70</t>
  </si>
  <si>
    <t>CS BRASIL TRANSP DE P E SERV AMBIENTAIS LTDA</t>
  </si>
  <si>
    <t>CS BRASIL TRANSP DE P E SERV A</t>
  </si>
  <si>
    <t>10.965.693/0036-30</t>
  </si>
  <si>
    <t>CS BRASIL TRANSP. DE PAS. E SERV. AMB. LTDA</t>
  </si>
  <si>
    <t>CS BRASIL TRANSP. DE PAS. E SE</t>
  </si>
  <si>
    <t>10.965.693/0041-06</t>
  </si>
  <si>
    <t>10.965.693/0053-31</t>
  </si>
  <si>
    <t>CS BRASIL TRANSP D PASS E SER AMBIENTAIS LTDA</t>
  </si>
  <si>
    <t>CS BRASIL TRANSP D PASS E SER</t>
  </si>
  <si>
    <t>10.965.693/0052-50</t>
  </si>
  <si>
    <t>CS BRASIL TRANS D PASS E SERV AMBIENTAIS LTDA</t>
  </si>
  <si>
    <t>CS BRASIL TRANS D PASS E SERV</t>
  </si>
  <si>
    <t>10.965.693/0016-97</t>
  </si>
  <si>
    <t>10.965.693/0008-87</t>
  </si>
  <si>
    <t>CS BRASIL TRANSP DE PASS E SERV AMBIENT LTDA</t>
  </si>
  <si>
    <t>CS BRASIL TRANSP DE PASS E SER</t>
  </si>
  <si>
    <t>10.965.693/0025-88</t>
  </si>
  <si>
    <t>10.965.693/0024-05</t>
  </si>
  <si>
    <t>10.965.693/0027-40</t>
  </si>
  <si>
    <t>10.965.693/0004-53</t>
  </si>
  <si>
    <t>10.965.693/0028-20</t>
  </si>
  <si>
    <t>10.965.693/0035-50</t>
  </si>
  <si>
    <t>10.965.693/0015-06</t>
  </si>
  <si>
    <t>10.965.693/0023-16</t>
  </si>
  <si>
    <t>CS BRASIL TRANSPORTES DE PASS E SERV AMB LTDA</t>
  </si>
  <si>
    <t>CS BRASIL TRANSPORTES DE PASS</t>
  </si>
  <si>
    <t>10.965.693/0032-07</t>
  </si>
  <si>
    <t>10.965.693/0002-91</t>
  </si>
  <si>
    <t>10.965.693/0043-60</t>
  </si>
  <si>
    <t>10.965.693/0001-00</t>
  </si>
  <si>
    <t>10.965.693/0046-02</t>
  </si>
  <si>
    <t>CS BRASIL TRANSPORTES DE PASSAG. E S. A. LTDA</t>
  </si>
  <si>
    <t>10.965.693/0047-93</t>
  </si>
  <si>
    <t>10.965.693/0037-11</t>
  </si>
  <si>
    <t>10.965.693/0012-63</t>
  </si>
  <si>
    <t>10.965.693/0013-44</t>
  </si>
  <si>
    <t>10.965.693/0042-89</t>
  </si>
  <si>
    <t>00.470.111/0001-61</t>
  </si>
  <si>
    <t>DALLAS RENT A CAR LTDA</t>
  </si>
  <si>
    <t>00.470.111/0005-95</t>
  </si>
  <si>
    <t>00.470.111/0012-14</t>
  </si>
  <si>
    <t>00.470.111/0020-24</t>
  </si>
  <si>
    <t>00.470.111/0008-38</t>
  </si>
  <si>
    <t>00.470.111/0028-81</t>
  </si>
  <si>
    <t>14.766.260/0001-87</t>
  </si>
  <si>
    <t>FR EMPREENDIMENTOS IMOBILIARIOS S.A.</t>
  </si>
  <si>
    <t>FR EMPREENDIMENTOS IMOBILIARIO</t>
  </si>
  <si>
    <t>71.023.188/0001-31</t>
  </si>
  <si>
    <t>HARAS SAHARA LTDA</t>
  </si>
  <si>
    <t>52.548.435/0212-57</t>
  </si>
  <si>
    <t>JSL S/A.</t>
  </si>
  <si>
    <t>01.852.137/0001-37</t>
  </si>
  <si>
    <t>BBC LEASING S.A. ARRENDAMENTO MERCANTIL</t>
  </si>
  <si>
    <t>BBC LEASING S.A. ARRENDAMENTO</t>
  </si>
  <si>
    <t>23.373.000/0001-32</t>
  </si>
  <si>
    <t>JSL LOCACAO DE MAQUINAS E VEICULOS PESADOS LT</t>
  </si>
  <si>
    <t>JSL LOCACAO DE MAQUINAS E VEIC</t>
  </si>
  <si>
    <t>23.373.000/0004-85</t>
  </si>
  <si>
    <t>14.117.559/0001-00</t>
  </si>
  <si>
    <t>JSL LOCACOES LTDA.</t>
  </si>
  <si>
    <t>52.548.435/0153-62</t>
  </si>
  <si>
    <t>JSL S/A</t>
  </si>
  <si>
    <t>52.548.435/0120-02</t>
  </si>
  <si>
    <t>52.548.435/0233-81</t>
  </si>
  <si>
    <t>52.548.435/0027-08</t>
  </si>
  <si>
    <t>52.548.435/0043-28</t>
  </si>
  <si>
    <t>52.548.435/0025-46</t>
  </si>
  <si>
    <t>52.548.435/0001-79</t>
  </si>
  <si>
    <t>52.548.435/0004-11</t>
  </si>
  <si>
    <t>52.548.435/0077-77</t>
  </si>
  <si>
    <t>52.548.435/0128-51</t>
  </si>
  <si>
    <t>52.548.435/0125-09</t>
  </si>
  <si>
    <t>52.548.435/0205-28</t>
  </si>
  <si>
    <t>52.548.435/0169-20</t>
  </si>
  <si>
    <t>52.548.435/0168-49</t>
  </si>
  <si>
    <t>52.548.435/0080-72</t>
  </si>
  <si>
    <t>52.548.435/0183-88</t>
  </si>
  <si>
    <t>52.548.435/0033-56</t>
  </si>
  <si>
    <t>52.548.435/0047-51</t>
  </si>
  <si>
    <t>52.548.435/0108-08</t>
  </si>
  <si>
    <t>52.548.435/0187-01</t>
  </si>
  <si>
    <t>52.548.435/0050-57</t>
  </si>
  <si>
    <t>52.548.435/0099-82</t>
  </si>
  <si>
    <t>52.548.435/0093-97</t>
  </si>
  <si>
    <t>52.548.435/0063-71</t>
  </si>
  <si>
    <t>52.548.435/0101-31</t>
  </si>
  <si>
    <t>52.548.435/0061-00</t>
  </si>
  <si>
    <t>52.548.435/0194-30</t>
  </si>
  <si>
    <t>52.548.435/0165-04</t>
  </si>
  <si>
    <t>52.548.435/0127-70</t>
  </si>
  <si>
    <t>52.548.435/0196-00</t>
  </si>
  <si>
    <t>52.548.435/0032-75</t>
  </si>
  <si>
    <t>JULIO SIMOES TRANS SERV LTDA</t>
  </si>
  <si>
    <t>52.548.435/0073-43</t>
  </si>
  <si>
    <t>JULIO SIMOES TRANSP E SERV LTDA</t>
  </si>
  <si>
    <t>JULIO SIMOES TRANSP E SERV LTD</t>
  </si>
  <si>
    <t>52.548.435/0034-37</t>
  </si>
  <si>
    <t>JULIO SIMOES TRANSP.E SERV.LTD</t>
  </si>
  <si>
    <t>52.548.435/0040-85</t>
  </si>
  <si>
    <t>52.548.435/0057-23</t>
  </si>
  <si>
    <t>52.548.435/0009-26</t>
  </si>
  <si>
    <t>JULIO SIMOES TRANSP.SERV.LTDA</t>
  </si>
  <si>
    <t>52.548.435/0020-31</t>
  </si>
  <si>
    <t>JULIO SIMOES TRANSPORTES E SERVICOS LTDA</t>
  </si>
  <si>
    <t>JULIO SIMOES TRANSPORTES E SER</t>
  </si>
  <si>
    <t>52.548.435/0111-03</t>
  </si>
  <si>
    <t>02.918.807/0001-33</t>
  </si>
  <si>
    <t>LEASEPLAN BRASIL LTDA.</t>
  </si>
  <si>
    <t>04.836.002/0001-76</t>
  </si>
  <si>
    <t>LEASEPLAN ARRENDAMENTO MERCANTIL S.A</t>
  </si>
  <si>
    <t>LEASEPLAN ARRENDAMENTO MERCANT</t>
  </si>
  <si>
    <t>00.873.894/0006-39</t>
  </si>
  <si>
    <t>LET'S RENT A CAR S/A</t>
  </si>
  <si>
    <t>00.873.894/0001-24</t>
  </si>
  <si>
    <t>00.873.894/0014-49</t>
  </si>
  <si>
    <t>00.873.894/0017-91</t>
  </si>
  <si>
    <t>00.389.481/0023-84</t>
  </si>
  <si>
    <t>LM TRANSPORTES INTER SERV E COM LTDA</t>
  </si>
  <si>
    <t>LM TRANSPORTES INTER SERV E CO</t>
  </si>
  <si>
    <t>00.389.481/0001-79</t>
  </si>
  <si>
    <t>LM TRANSPORTES INTER. SERV. E COMERCIO LTDA</t>
  </si>
  <si>
    <t>LM TRANSPORTES INTER. SERV. E</t>
  </si>
  <si>
    <t>00.389.481/0007-64</t>
  </si>
  <si>
    <t>LM TRANSPORTES INTER.SERVICOS E COMERCIO LTDA</t>
  </si>
  <si>
    <t>LM TRANSPORTES INTER.SERVICOS</t>
  </si>
  <si>
    <t>00.389.481/0017-36</t>
  </si>
  <si>
    <t>00.389.481/0018-17</t>
  </si>
  <si>
    <t>LM TRANSPORTES INTERESTADUAIS SERVICOS E COME</t>
  </si>
  <si>
    <t>LM TRANSPORTES INTERESTADUAIS</t>
  </si>
  <si>
    <t>00.389.481/0021-12</t>
  </si>
  <si>
    <t>00.389.481/0011-40</t>
  </si>
  <si>
    <t>LM TRANSPORTES INTERESTADUAIS LTDA</t>
  </si>
  <si>
    <t>00.389.481/0003-30</t>
  </si>
  <si>
    <t>00.389.481/0014-93</t>
  </si>
  <si>
    <t>00.389.481/0016-55</t>
  </si>
  <si>
    <t>LM TRANSPORTES INTERESTADUAIS SERV COM LTDA</t>
  </si>
  <si>
    <t>00.389.481/0015-74</t>
  </si>
  <si>
    <t>00.389.481/0013-02</t>
  </si>
  <si>
    <t>00.389.481/0026-27</t>
  </si>
  <si>
    <t>00.389.481/0031-94</t>
  </si>
  <si>
    <t>00.389.483/0004-00</t>
  </si>
  <si>
    <t>LM TRANSPORTES SERVICOS E ARRENDAMENTO DE VEI</t>
  </si>
  <si>
    <t>LM TRANSPORTES SERVICOS E ARRE</t>
  </si>
  <si>
    <t>00.389.483/0001-68</t>
  </si>
  <si>
    <t>14.672.885/0001-80</t>
  </si>
  <si>
    <t>LM TRANSPORTES SERVICOS E COMERCIO LTDA</t>
  </si>
  <si>
    <t>LM TRANSPORTES SERVICOS E COME</t>
  </si>
  <si>
    <t>14.672.885/0020-42</t>
  </si>
  <si>
    <t>14.672.885/0021-23</t>
  </si>
  <si>
    <t>14.672.885/0024-76</t>
  </si>
  <si>
    <t>14.672.885/0025-57</t>
  </si>
  <si>
    <t>14.672.885/0027-19</t>
  </si>
  <si>
    <t>14.672.885/0010-70</t>
  </si>
  <si>
    <t>14.672.885/0019-09</t>
  </si>
  <si>
    <t>02.286.479/0001-08</t>
  </si>
  <si>
    <t>LOCALIZA FLEET S.A.</t>
  </si>
  <si>
    <t>16.670.085/0080-59</t>
  </si>
  <si>
    <t>LOCALIZA RENT A CAR S/A</t>
  </si>
  <si>
    <t>16.670.085/0591-25</t>
  </si>
  <si>
    <t>16.670.085/0001-55</t>
  </si>
  <si>
    <t>LOCALIZA RENT A CAR SA</t>
  </si>
  <si>
    <t>16.670.085/0664-15</t>
  </si>
  <si>
    <t>LOCALIZA RENT A CARS/A</t>
  </si>
  <si>
    <t>14.117.559/0002-91</t>
  </si>
  <si>
    <t>MOVIDA GESTAO E TERCEIRIZACAO DE FROTAS S.A.</t>
  </si>
  <si>
    <t>MOVIDA GESTAO E TERCEIRIZACAO</t>
  </si>
  <si>
    <t>07.976.147/0001-60</t>
  </si>
  <si>
    <t>MOVIDA LOCACAO DE VEICULOS S.A.</t>
  </si>
  <si>
    <t>MOVIDA LOCACAO DE VEICULOS S.A</t>
  </si>
  <si>
    <t>07.976.147/0002-41</t>
  </si>
  <si>
    <t>MOVIDA LOCACAO DE VEICULOS LTDA</t>
  </si>
  <si>
    <t>MOVIDA LOCACAO DE VEICULOS LTD</t>
  </si>
  <si>
    <t>07.976.147/0003-22</t>
  </si>
  <si>
    <t>07.976.147/0006-75</t>
  </si>
  <si>
    <t>07.976.147/0005-94</t>
  </si>
  <si>
    <t>07.976.147/0008-37</t>
  </si>
  <si>
    <t>07.976.147/0004-03</t>
  </si>
  <si>
    <t>07.976.147/0007-56</t>
  </si>
  <si>
    <t>07.976.147/0023-76</t>
  </si>
  <si>
    <t>07.976.147/0015-66</t>
  </si>
  <si>
    <t>22.397.126/0001-84</t>
  </si>
  <si>
    <t>MOVIDA LOCACAO DE VEICULOS PREMIUM LTDA</t>
  </si>
  <si>
    <t>MOVIDA LOCACAO DE VEICULOS PRE</t>
  </si>
  <si>
    <t>07.976.147/0013-02</t>
  </si>
  <si>
    <t>07.976.147/0022-95</t>
  </si>
  <si>
    <t>07.976.147/0033-48</t>
  </si>
  <si>
    <t>07.976.147/0066-06</t>
  </si>
  <si>
    <t>07.976.147/0239-69</t>
  </si>
  <si>
    <t>07.976.147/0048-24</t>
  </si>
  <si>
    <t>07.976.147/0095-40</t>
  </si>
  <si>
    <t>07.976.147/0117-90</t>
  </si>
  <si>
    <t>07.976.147/0161-64</t>
  </si>
  <si>
    <t>00.453.246/0003-80</t>
  </si>
  <si>
    <t>NTC SERVICOS LTDA</t>
  </si>
  <si>
    <t>00.453.246/0006-23</t>
  </si>
  <si>
    <t>00.453.246/0001-19</t>
  </si>
  <si>
    <t>UNIDAS AGRO LOCACAO DE VEICULOS S.A</t>
  </si>
  <si>
    <t>UNIDAS AGRO LOCACAO DE VEICULO</t>
  </si>
  <si>
    <t>00.453.246/0002-08</t>
  </si>
  <si>
    <t>00.453.246/0005-42</t>
  </si>
  <si>
    <t>00.453.246/0009-76</t>
  </si>
  <si>
    <t>37.001.285/0003-57</t>
  </si>
  <si>
    <t>ORIGINAL LOCADORA DE VEICULOS LTDA</t>
  </si>
  <si>
    <t>ORIGINAL LOCADORA DE VEICULOS</t>
  </si>
  <si>
    <t>37.001.285/0002-76</t>
  </si>
  <si>
    <t>75.609.123/0050-01</t>
  </si>
  <si>
    <t>OURO VERDE LOCACAO E SERVI$O S/A</t>
  </si>
  <si>
    <t>OURO VERDE LOCACAO E SERVI$O S</t>
  </si>
  <si>
    <t>75.609.123/0001-23</t>
  </si>
  <si>
    <t>OURO VERDE LOCACAO E SERVICO S.A.</t>
  </si>
  <si>
    <t>OURO VERDE LOCACAO E SERVICO S</t>
  </si>
  <si>
    <t>75.609.123/0071-36</t>
  </si>
  <si>
    <t>75.609.123/0025-09</t>
  </si>
  <si>
    <t>75.609.123/0048-97</t>
  </si>
  <si>
    <t>75.609.123/0024-10</t>
  </si>
  <si>
    <t>75.609.123/0067-50</t>
  </si>
  <si>
    <t>75.609.123/0046-25</t>
  </si>
  <si>
    <t>75.609.123/0020-96</t>
  </si>
  <si>
    <t>OURO VERDE TRANSP E LOC LTDA</t>
  </si>
  <si>
    <t>75.609.123/0030-68</t>
  </si>
  <si>
    <t>OURO VERDE TRANSPORTE E LOCACAO LTDA</t>
  </si>
  <si>
    <t>OURO VERDE TRANSPORTE E LOCACA</t>
  </si>
  <si>
    <t>75.609.123/0033-00</t>
  </si>
  <si>
    <t>05.466.147/0001-95</t>
  </si>
  <si>
    <t>SALUTE LOCACAO E EMPREENDIMENTOS LTDA</t>
  </si>
  <si>
    <t>SALUTE LOCACAO E EMPREENDIMENT</t>
  </si>
  <si>
    <t>05.466.147/0003-57</t>
  </si>
  <si>
    <t>90.739.624/0003-80</t>
  </si>
  <si>
    <t>TRANSPORTES GRITSCH LTDA</t>
  </si>
  <si>
    <t>90.739.624/0001-18</t>
  </si>
  <si>
    <t>90.739.624/0018-66</t>
  </si>
  <si>
    <t>90.739.624/0019-47</t>
  </si>
  <si>
    <t>90.739.624/0020-80</t>
  </si>
  <si>
    <t>01.079.210/0001-80</t>
  </si>
  <si>
    <t>UNIDAS LOCADORA DE VEICULOS LTDA</t>
  </si>
  <si>
    <t>UNIDAS LOCADORA DE VEICULOS LT</t>
  </si>
  <si>
    <t>04.437.534/0001-30</t>
  </si>
  <si>
    <t>UNIDAS S.A.</t>
  </si>
  <si>
    <t>04.437.534/0009-98</t>
  </si>
  <si>
    <t>04.437.534/0014-55</t>
  </si>
  <si>
    <t>04.437.534/0078-10</t>
  </si>
  <si>
    <t>04.437.534/0082-04</t>
  </si>
  <si>
    <t>04.437.534/0095-10</t>
  </si>
  <si>
    <t>02.491.558/0016-29</t>
  </si>
  <si>
    <t>UNIDAS VEICULOS ESPECIAIS S.A.</t>
  </si>
  <si>
    <t>02.491.558/0001-42</t>
  </si>
  <si>
    <t>02.491.558/0020-05</t>
  </si>
  <si>
    <t>UNIDAS VEICULOS ESPECIAIS S.A</t>
  </si>
  <si>
    <t>02.491.558/0014-67</t>
  </si>
  <si>
    <t>02.491.558/0006-57</t>
  </si>
  <si>
    <t>02.491.558/0021-96</t>
  </si>
  <si>
    <t>02.491.558/0010-33</t>
  </si>
  <si>
    <t>02.491.558/0007-38</t>
  </si>
  <si>
    <t>02.491.558/0012-03</t>
  </si>
  <si>
    <t>02.491.558/0018-90</t>
  </si>
  <si>
    <t>02.491.558/0017-00</t>
  </si>
  <si>
    <t>35.654.688/0001-08</t>
  </si>
  <si>
    <t>VAMOS COM. DE MAQUINAS LINHAS AMARELA LTDA</t>
  </si>
  <si>
    <t>VAMOS COM. DE MAQUINAS LINHAS</t>
  </si>
  <si>
    <t>23.373.000/0003-02</t>
  </si>
  <si>
    <t>VAMOS LOCACAO DE CAM MAQ E EQUIP SA</t>
  </si>
  <si>
    <t>VAMOS LOCACAO DE CAM MAQ E EQU</t>
  </si>
  <si>
    <t>23.373.000/0011-04</t>
  </si>
  <si>
    <t>VAMOS LOC DE CAMINHOES, MAQUINAS E EQP. S.A</t>
  </si>
  <si>
    <t>VAMOS LOC DE CAMINHOES, MAQUIN</t>
  </si>
  <si>
    <t>23.373.000/0002-13</t>
  </si>
  <si>
    <t>VAMOS LOCACAO DE CAMINHOES MAQUINAS E E. S.A</t>
  </si>
  <si>
    <t>VAMOS LOCACAO DE CAMINHOES MAQ</t>
  </si>
  <si>
    <t>23.373.000/0013-76</t>
  </si>
  <si>
    <t>VAMOS LOC DE CAM MAQ E EQUIPAMENTOS S.A</t>
  </si>
  <si>
    <t>VAMOS LOC DE CAM MAQ E EQUIPAM</t>
  </si>
  <si>
    <t>57.213.191/0001-97</t>
  </si>
  <si>
    <t>BORGATO MAQUINAS S/A</t>
  </si>
  <si>
    <t>18.163.414/0001-05</t>
  </si>
  <si>
    <t>BORGATO CAMINHOES S/A</t>
  </si>
  <si>
    <t>39.786.983/0001-79</t>
  </si>
  <si>
    <t>VD COMERCIO DE VEICULOS LTDA</t>
  </si>
  <si>
    <t>18.489.886/0001-44</t>
  </si>
  <si>
    <t>VIA TRUCKS COMERCIO DE CAMINHOES LTDA</t>
  </si>
  <si>
    <t>VIA TRUCKS COMERCIO DE CAMINHO</t>
  </si>
  <si>
    <t>18.703.805/0001-67</t>
  </si>
  <si>
    <t>VIA TRUCKS SAO PAULO COM CAMINHOES LTDA</t>
  </si>
  <si>
    <t>VIA TRUCKS SAO PAULO COM CAMIN</t>
  </si>
  <si>
    <t>32.681.371/0001-72</t>
  </si>
  <si>
    <t>VIX LOGISTICA S/A</t>
  </si>
  <si>
    <t>32.681.371/0056-46</t>
  </si>
  <si>
    <t>32.681.371/0051-31</t>
  </si>
  <si>
    <t>32.681.371/0033-50</t>
  </si>
  <si>
    <t>32.681.371/0020-35</t>
  </si>
  <si>
    <t>32.681.371/0044-02</t>
  </si>
  <si>
    <t>32.681.371/0027-01</t>
  </si>
  <si>
    <t>32.681.371/0034-30</t>
  </si>
  <si>
    <t>32.681.371/0038-64</t>
  </si>
  <si>
    <t>09.452.900/0022-79</t>
  </si>
  <si>
    <t>VIX TRANSPORTES DEDICADOS LTDA</t>
  </si>
  <si>
    <t>03.098.634/0003-89</t>
  </si>
  <si>
    <t>VOX FROTAS LOCADORA S.A.</t>
  </si>
  <si>
    <t>02.491.558/0015-48</t>
  </si>
  <si>
    <t>ZETTA FROTAS S.A</t>
  </si>
  <si>
    <t>02.491.558/0011-14</t>
  </si>
  <si>
    <t>27.595.780/0031-31</t>
  </si>
  <si>
    <t>00.770.050/0004-09</t>
  </si>
  <si>
    <t>10.215.988/0061-09</t>
  </si>
  <si>
    <t>COMPANHIA DE LOCACAO DAS AMERICAS COMPANHIA D</t>
  </si>
  <si>
    <t>27.595.780/0032-12</t>
  </si>
  <si>
    <t>29.363.431/0001-02</t>
  </si>
  <si>
    <t>SINAL SERVICOS DE INTEGRACAO INDUSTRIAL LTDA</t>
  </si>
  <si>
    <t>SINAL SERVICOS DE INTEGRACAO I</t>
  </si>
  <si>
    <t>07.976.147/0251-55</t>
  </si>
  <si>
    <t>07.976.147/0268-01</t>
  </si>
  <si>
    <t>07.976.147/0028-80</t>
  </si>
  <si>
    <t>07.976.147/0275-22</t>
  </si>
  <si>
    <t>42.627.875/0001-68</t>
  </si>
  <si>
    <t>GRAOS DO PIAUI CONCESSIONARIA DE RODOVIAS SPE</t>
  </si>
  <si>
    <t>GRAOS DO PIAUI CONCESSIONARIA</t>
  </si>
  <si>
    <t>ARVAL BRASIL</t>
  </si>
  <si>
    <t>ALD AUTOMOTIVE</t>
  </si>
  <si>
    <t>LEASEPLAN ARRENDAMENTO</t>
  </si>
  <si>
    <t>LISTA</t>
  </si>
  <si>
    <t>Datas de entregas maiores que a data do processamento.</t>
  </si>
  <si>
    <t>*Ultimas atualizações em vermelho</t>
  </si>
  <si>
    <t>"Não" a partir de ago/2022</t>
  </si>
  <si>
    <t>VE e PV: 
Regra 1 - Mesmo cliente (e-mail) na mesma concessionária e no mesmo dia (entrega).
Regra 2 - Mesmo cliente (e-mail) com mesmo chassi/MVS cada 90 dias.
(Regra é aplicada apenas se o cliente recebeu pesquisa ou está higienizando)
Regra 3 (VENDAS) - Mesmo cliente (e-mail) com mesmo chassi no mesmo dealer. (a partir de Jun/2022) (Para essa regra são inclusos os status de descarte de e-mail  códigos 112,113,120,124,125,502)</t>
  </si>
  <si>
    <r>
      <t xml:space="preserve">CNPJ / </t>
    </r>
    <r>
      <rPr>
        <b/>
        <sz val="12"/>
        <rFont val="Arial"/>
        <family val="2"/>
      </rPr>
      <t>NOME</t>
    </r>
  </si>
  <si>
    <r>
      <t xml:space="preserve">PÓS VENDAS: NÃO PESQUISAREMOS EMPRESAS, VERIFICAÇÃO FEITA ATRAVÉS DO CNPJ RECEBIDO NA BASE STELLANTIS.
</t>
    </r>
    <r>
      <rPr>
        <b/>
        <sz val="12"/>
        <rFont val="Arial"/>
        <family val="2"/>
      </rPr>
      <t>VENDAS - VERIFICAÇÃO ATRAVÉS DO NOME, CNJP OU RAIZ CNPJ.</t>
    </r>
  </si>
  <si>
    <t>Ocorrerá quando o chassi recebido em Pós Vendas tiver diferença entre a data de emplacamento e data de fechamento de OS menor que 16 dias. Se não tiver a data de emplacamento a verificação será feita com a data de entrega, ou seja, se o intervalo entre a data de entrega versus data de fechamento de OS for menor que 16 dias. Em ultimo caso, se não tiver ambas datas, e for localizado na base de Vendas sem data do emplacamento e data entrega o registro será descartado por esse status.</t>
  </si>
  <si>
    <t>CHASSI
DATA_EMPLACAMENTO
DATA_FECHAMENTO_OS
DATA_ENTREGA</t>
  </si>
  <si>
    <r>
      <t xml:space="preserve">Cada linha será verificada e </t>
    </r>
    <r>
      <rPr>
        <b/>
        <sz val="12"/>
        <rFont val="Arial"/>
        <family val="2"/>
      </rPr>
      <t>excluído</t>
    </r>
    <r>
      <rPr>
        <sz val="12"/>
        <rFont val="Arial"/>
        <family val="2"/>
      </rPr>
      <t xml:space="preserve"> se:
Tipo sacado INT (OS Interna)
Tipo sacado MEC
Tipo sacado ACE
Tipo sacado FUN
Verificação por texto (LISTA ATUALIZADA PERIODICAMENTE):
Instalação de acessórios
Diagnóstico
Funilaria Pintura
Polimento
Requisição de Peças
Cortesia
Pelicula
Revisão de Entrega (novos)
Lavagem
Troca pneu
</t>
    </r>
    <r>
      <rPr>
        <sz val="12"/>
        <color rgb="FFFF0000"/>
        <rFont val="Arial"/>
        <family val="2"/>
      </rPr>
      <t xml:space="preserve">Franquia (importações a partir 01/10/22)
</t>
    </r>
    <r>
      <rPr>
        <sz val="12"/>
        <rFont val="Arial"/>
        <family val="2"/>
      </rPr>
      <t xml:space="preserve">
*NÃO TEMOS TRATATIVAS PARA VEICULOS SEMI NOVOS OU SERVIÇO DE TERCEIROS.
Consistencia é realizada serviço a serviço, nesse caso a "linha", aquele serviço será excluido.
</t>
    </r>
    <r>
      <rPr>
        <b/>
        <sz val="12"/>
        <rFont val="Arial"/>
        <family val="2"/>
      </rPr>
      <t>Qualquer outro serviço que não esteja descrito na lista acima é pesquisável.</t>
    </r>
  </si>
  <si>
    <t>Apenas Abarth - incluso em 23/01/2023</t>
  </si>
  <si>
    <t xml:space="preserve">Ocorrerá quando a categoria não for encontrada na lista fornecida pela Stellantis. </t>
  </si>
  <si>
    <r>
      <t xml:space="preserve">Ocorrerá quando a categoria for encontrada na lista fornecida pela Stellantis e estiver indicado como "não pesquisável". Categoria de VD 37,45 e 58 não serão mais pesquisadas a partir de AGO'22. </t>
    </r>
    <r>
      <rPr>
        <sz val="12"/>
        <color rgb="FFFF0000"/>
        <rFont val="Arial"/>
        <family val="2"/>
      </rPr>
      <t>(Nova categoria em 23/01/2023)</t>
    </r>
  </si>
  <si>
    <r>
      <t xml:space="preserve">Pós vendas: não pesquisaremos Empresas, verificação feita através do CNPJ recebido na base Stellantis.
Vendas - A partir de ago/2022 os clientes na lista da aba "Cliente não pesquisável" não são pesquisáveis.
</t>
    </r>
    <r>
      <rPr>
        <b/>
        <sz val="12"/>
        <rFont val="Arial"/>
        <family val="2"/>
      </rPr>
      <t>Pós vendas RAM - A partir de 1º setembro/2022 CNPJ</t>
    </r>
    <r>
      <rPr>
        <b/>
        <sz val="12"/>
        <color rgb="FFFF0000"/>
        <rFont val="Arial"/>
        <family val="2"/>
      </rPr>
      <t xml:space="preserve"> (se não for de concessionária, usamos como base o CNPJ do rede ativa)</t>
    </r>
    <r>
      <rPr>
        <b/>
        <sz val="12"/>
        <rFont val="Arial"/>
        <family val="2"/>
      </rPr>
      <t xml:space="preserve"> é elegível para pesquisa.</t>
    </r>
  </si>
  <si>
    <t>AMAZONAS FRANCE COMERCIO DE VEICULOS E PECAS</t>
  </si>
  <si>
    <t>CB AUTOMOTIVE COMERCIO DE VEICULOS LTDA</t>
  </si>
  <si>
    <t>DESTAQUE XANGAI DISTRI VEIC E PECAS LTDA</t>
  </si>
  <si>
    <t>DVS COMERCIO DE VEICULOS LTDA</t>
  </si>
  <si>
    <t>DVS COMERCIO DE VEICULOS LTDA-FL CURITIBA</t>
  </si>
  <si>
    <t>DVS COMERCIO DE VEICULOS LTDA-LONDRINA</t>
  </si>
  <si>
    <t>MARAJO BELLA VIA AUTOMOV LTDA</t>
  </si>
  <si>
    <t>RAVIERA MOTORS COMERCIAL DE VEICULOS LTDA. (37921)</t>
  </si>
  <si>
    <t>RAVIERA MOTORS COMERCIAL DE VEICULOS LTDA</t>
  </si>
  <si>
    <t>ROMA FRANCE AUTOMOVEIS E SERVICOS LTDA</t>
  </si>
  <si>
    <t>SAVARAUTO COM IMPOR E EXPOR DE VEICULOS LTDA</t>
  </si>
  <si>
    <t>SAVARAUTO MULTIMARCAS LTDA</t>
  </si>
  <si>
    <t>DIVESA AUTOMOVEIS LTDA</t>
  </si>
  <si>
    <t>AMERICAS BARRA RIO LTDA</t>
  </si>
  <si>
    <t>NEWLAND VEICULOS LTDA</t>
  </si>
  <si>
    <t>RIVOLI VEICULOS S/A (83481)</t>
  </si>
  <si>
    <t>RIVOLI VEICULOS S/A</t>
  </si>
  <si>
    <t>RIVOLI VEICULOS S.A</t>
  </si>
  <si>
    <t>RIVOLI VEICULOS S.A (465617)</t>
  </si>
  <si>
    <t>COMPANHIA DE LOCACAO DAS AMERICAS (24753)</t>
  </si>
  <si>
    <t>COMPANHIA DE LOCACAO DAS AMERICAS (15555)</t>
  </si>
  <si>
    <t>COMPANHIA DE LOCACAO DAS AMERICAS - Cod. 0390562</t>
  </si>
  <si>
    <t>COMPANHIA DE LOC DAS AMERICAS</t>
  </si>
  <si>
    <t>COMPANHIA DE LOCACAO DAS AMERICAS - Cod. 0017286</t>
  </si>
  <si>
    <t>COMPANHIA DE LOCACAO DAS AMERICAS (26351)</t>
  </si>
  <si>
    <t>COMPANHIA DE LOCACAO DAS AMERICAS (132048)</t>
  </si>
  <si>
    <t>COMPANHIA DE LOCACAO DAS AMERICAS (36180)</t>
  </si>
  <si>
    <t>COMPANHIA DE LOCACAO DAS AMERICAS (289594)</t>
  </si>
  <si>
    <t>COMPANHIA DE LOCACAO DAS AMERICAS - Cod. 0028784</t>
  </si>
  <si>
    <t>COMPANHIA DE LOCACAO DAS AMERICAS (106436)</t>
  </si>
  <si>
    <t>COMPANHIA DE LOCACAO DAS AMERICAS SA - Cod. 0199791</t>
  </si>
  <si>
    <t>COMPANHIA DE LOCACAO DAS AMERICAS (53)</t>
  </si>
  <si>
    <t>COMPANHIA DE LOCACAO DAS AMERICAS (172869)</t>
  </si>
  <si>
    <t>CIA DE LOCACAO DAS AMERICAS</t>
  </si>
  <si>
    <t>CB AUTOMOTIVE COMERCIO DE VEICULOS LTDA.</t>
  </si>
  <si>
    <t>SAVARAUTO COM E IMP DE VEIC LTDA NOVO HAMBURG</t>
  </si>
  <si>
    <t>SAVARAUTO COM E IMP DE VEIC LTDA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</si>
</sst>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mmmm/d"/>
    <numFmt numFmtId="165" formatCode="#0"/>
  </numFmts>
  <fonts count="37" x14ac:knownFonts="1">
    <font>
      <sz val="10"/>
      <color rgb="FF000000"/>
      <name val="Arial"/>
    </font>
    <font>
      <sz val="12"/>
      <color theme="1"/>
      <name val="Arial"/>
      <family val="2"/>
    </font>
    <font>
      <sz val="12"/>
      <name val="Arial"/>
      <family val="2"/>
    </font>
    <font>
      <b/>
      <sz val="12"/>
      <color rgb="FF000000"/>
      <name val="Arial"/>
      <family val="2"/>
    </font>
    <font>
      <sz val="12"/>
      <color rgb="FF000000"/>
      <name val="Arial"/>
      <family val="2"/>
    </font>
    <font>
      <sz val="12"/>
      <color rgb="FF000000"/>
      <name val="Arial"/>
      <family val="2"/>
    </font>
    <font>
      <b/>
      <sz val="12"/>
      <color rgb="FF000000"/>
      <name val="Arial"/>
      <family val="2"/>
    </font>
    <font>
      <b/>
      <sz val="18"/>
      <color rgb="FF000000"/>
      <name val="Arial"/>
      <family val="2"/>
    </font>
    <font>
      <sz val="18"/>
      <color rgb="FF000000"/>
      <name val="Arial"/>
      <family val="2"/>
    </font>
    <font>
      <sz val="18"/>
      <color rgb="FF000000"/>
      <name val="Wingdings"/>
      <charset val="2"/>
    </font>
    <font>
      <sz val="12"/>
      <name val="Arial"/>
      <family val="2"/>
    </font>
    <font>
      <sz val="8"/>
      <color theme="1"/>
      <name val="Tahoma"/>
      <family val="2"/>
    </font>
    <font>
      <sz val="8"/>
      <name val="Tahoma"/>
      <family val="2"/>
    </font>
    <font>
      <sz val="10"/>
      <name val="Arial"/>
      <family val="2"/>
    </font>
    <font>
      <u/>
      <sz val="10"/>
      <color theme="10"/>
      <name val="Arial"/>
      <family val="2"/>
    </font>
    <font>
      <b/>
      <sz val="12"/>
      <name val="Arial"/>
      <family val="2"/>
    </font>
    <font>
      <sz val="10"/>
      <color rgb="FF000000"/>
      <name val="Arial"/>
      <family val="2"/>
    </font>
    <font>
      <sz val="10"/>
      <color rgb="FFFF0000"/>
      <name val="Arial"/>
      <family val="2"/>
    </font>
    <font>
      <u/>
      <sz val="12"/>
      <name val="Arial"/>
      <family val="2"/>
    </font>
    <font>
      <b/>
      <sz val="10"/>
      <color rgb="FF000000"/>
      <name val="Arial"/>
      <family val="2"/>
    </font>
    <font>
      <b/>
      <u/>
      <sz val="16"/>
      <name val="Arial"/>
      <family val="2"/>
    </font>
    <font>
      <sz val="8"/>
      <color rgb="FF333333"/>
      <name val="Arial"/>
      <family val="2"/>
    </font>
    <font>
      <sz val="8"/>
      <color rgb="FF454545"/>
      <name val="Arial"/>
      <family val="2"/>
    </font>
    <font>
      <b/>
      <sz val="16"/>
      <name val="Arial"/>
      <family val="2"/>
    </font>
    <font>
      <b/>
      <sz val="12"/>
      <color theme="1"/>
      <name val="Arial"/>
      <family val="2"/>
    </font>
    <font>
      <sz val="18"/>
      <name val="Wingdings"/>
      <charset val="2"/>
    </font>
    <font>
      <sz val="18"/>
      <name val="Arial"/>
      <family val="2"/>
    </font>
    <font>
      <u/>
      <sz val="12"/>
      <color rgb="FF000000"/>
      <name val="Arial"/>
      <family val="2"/>
    </font>
    <font>
      <b/>
      <sz val="12"/>
      <color theme="0"/>
      <name val="Arial"/>
      <family val="2"/>
    </font>
    <font>
      <b/>
      <sz val="24"/>
      <color theme="0"/>
      <name val="Arial"/>
      <family val="2"/>
    </font>
    <font>
      <sz val="11"/>
      <name val="Arial"/>
      <family val="2"/>
    </font>
    <font>
      <b/>
      <sz val="12"/>
      <color rgb="FFFF0000"/>
      <name val="Arial"/>
      <family val="2"/>
    </font>
    <font>
      <b/>
      <sz val="8"/>
      <color rgb="FFFF0000"/>
      <name val="Tahoma"/>
      <family val="2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0"/>
      <color rgb="FFFF0000"/>
      <name val="Arial"/>
      <family val="2"/>
    </font>
    <font>
      <sz val="12"/>
      <color rgb="FFFF0000"/>
      <name val="Arial"/>
      <family val="2"/>
    </font>
  </fonts>
  <fills count="16">
    <fill>
      <patternFill patternType="none"/>
    </fill>
    <fill>
      <patternFill patternType="gray125"/>
    </fill>
    <fill>
      <patternFill patternType="solid">
        <fgColor rgb="FFB7B7B7"/>
        <bgColor rgb="FFB7B7B7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BFD2E2"/>
      </patternFill>
    </fill>
    <fill>
      <patternFill patternType="solid">
        <fgColor rgb="FF0070C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E7E5E5"/>
      </patternFill>
    </fill>
    <fill>
      <patternFill patternType="solid">
        <fgColor rgb="FFFF0000"/>
        <bgColor indexed="64"/>
      </patternFill>
    </fill>
    <fill>
      <patternFill patternType="solid">
        <fgColor theme="9" tint="-0.499984740745262"/>
        <bgColor rgb="FFB7B7B7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79998168889431442"/>
        <bgColor indexed="64"/>
      </patternFill>
    </fill>
  </fills>
  <borders count="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608BB4"/>
      </left>
      <right style="medium">
        <color rgb="FF608BB4"/>
      </right>
      <top style="medium">
        <color rgb="FF608BB4"/>
      </top>
      <bottom style="medium">
        <color rgb="FF608BB4"/>
      </bottom>
      <diagonal/>
    </border>
    <border>
      <left style="medium">
        <color rgb="FFCCCCCC"/>
      </left>
      <right style="medium">
        <color rgb="FFCCCCCC"/>
      </right>
      <top/>
      <bottom style="medium">
        <color rgb="FFCCCCCC"/>
      </bottom>
      <diagonal/>
    </border>
    <border>
      <left style="medium">
        <color rgb="FFC0C0C0"/>
      </left>
      <right style="medium">
        <color rgb="FFC0C0C0"/>
      </right>
      <top style="medium">
        <color rgb="FFC0C0C0"/>
      </top>
      <bottom/>
      <diagonal/>
    </border>
    <border>
      <left style="medium">
        <color rgb="FFE2E2E2"/>
      </left>
      <right style="medium">
        <color rgb="FFE2E2E2"/>
      </right>
      <top/>
      <bottom style="medium">
        <color rgb="FFE2E2E2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2">
    <xf numFmtId="0" fontId="0" fillId="0" borderId="0"/>
    <xf numFmtId="0" fontId="14" fillId="0" borderId="0" applyNumberFormat="0" applyFill="0" applyBorder="0" applyAlignment="0" applyProtection="0"/>
  </cellStyleXfs>
  <cellXfs count="91">
    <xf numFmtId="0" fontId="0" fillId="0" borderId="0" xfId="0"/>
    <xf numFmtId="0" fontId="1" fillId="0" borderId="0" xfId="0" applyFont="1" applyAlignment="1">
      <alignment vertical="center" wrapText="1"/>
    </xf>
    <xf numFmtId="0" fontId="2" fillId="0" borderId="0" xfId="0" applyFont="1" applyAlignment="1">
      <alignment horizontal="left"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/>
    <xf numFmtId="0" fontId="3" fillId="2" borderId="1" xfId="0" applyFont="1" applyFill="1" applyBorder="1" applyAlignment="1">
      <alignment vertical="center" wrapText="1"/>
    </xf>
    <xf numFmtId="0" fontId="7" fillId="0" borderId="0" xfId="0" applyFont="1" applyAlignment="1">
      <alignment horizontal="left" vertical="center" wrapText="1" readingOrder="1"/>
    </xf>
    <xf numFmtId="0" fontId="3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11" fillId="4" borderId="2" xfId="0" applyFont="1" applyFill="1" applyBorder="1" applyAlignment="1">
      <alignment vertical="top"/>
    </xf>
    <xf numFmtId="0" fontId="12" fillId="0" borderId="3" xfId="0" applyFont="1" applyBorder="1" applyAlignment="1">
      <alignment vertical="top"/>
    </xf>
    <xf numFmtId="165" fontId="12" fillId="0" borderId="3" xfId="0" applyNumberFormat="1" applyFont="1" applyBorder="1" applyAlignment="1">
      <alignment vertical="top"/>
    </xf>
    <xf numFmtId="0" fontId="13" fillId="0" borderId="0" xfId="0" applyFont="1"/>
    <xf numFmtId="0" fontId="16" fillId="0" borderId="0" xfId="0" applyFont="1"/>
    <xf numFmtId="22" fontId="0" fillId="0" borderId="0" xfId="0" applyNumberFormat="1"/>
    <xf numFmtId="0" fontId="0" fillId="6" borderId="0" xfId="0" applyFill="1"/>
    <xf numFmtId="0" fontId="0" fillId="7" borderId="0" xfId="0" applyFill="1"/>
    <xf numFmtId="22" fontId="0" fillId="7" borderId="0" xfId="0" applyNumberFormat="1" applyFill="1"/>
    <xf numFmtId="0" fontId="16" fillId="7" borderId="0" xfId="0" applyFont="1" applyFill="1"/>
    <xf numFmtId="0" fontId="0" fillId="8" borderId="0" xfId="0" applyFill="1"/>
    <xf numFmtId="22" fontId="0" fillId="8" borderId="0" xfId="0" applyNumberFormat="1" applyFill="1"/>
    <xf numFmtId="0" fontId="19" fillId="7" borderId="0" xfId="0" applyFont="1" applyFill="1"/>
    <xf numFmtId="0" fontId="0" fillId="3" borderId="0" xfId="0" applyFill="1"/>
    <xf numFmtId="0" fontId="21" fillId="9" borderId="4" xfId="0" applyFont="1" applyFill="1" applyBorder="1" applyAlignment="1">
      <alignment horizontal="center" vertical="top"/>
    </xf>
    <xf numFmtId="0" fontId="22" fillId="0" borderId="5" xfId="0" applyFont="1" applyBorder="1" applyAlignment="1">
      <alignment horizontal="left" vertical="top"/>
    </xf>
    <xf numFmtId="0" fontId="22" fillId="10" borderId="5" xfId="0" applyFont="1" applyFill="1" applyBorder="1" applyAlignment="1">
      <alignment horizontal="left" vertical="top"/>
    </xf>
    <xf numFmtId="0" fontId="22" fillId="6" borderId="5" xfId="0" applyFont="1" applyFill="1" applyBorder="1" applyAlignment="1">
      <alignment horizontal="left" vertical="top"/>
    </xf>
    <xf numFmtId="0" fontId="0" fillId="10" borderId="0" xfId="0" applyFill="1"/>
    <xf numFmtId="14" fontId="0" fillId="0" borderId="0" xfId="0" applyNumberFormat="1"/>
    <xf numFmtId="0" fontId="16" fillId="10" borderId="0" xfId="0" applyFont="1" applyFill="1"/>
    <xf numFmtId="14" fontId="0" fillId="3" borderId="0" xfId="0" applyNumberFormat="1" applyFill="1"/>
    <xf numFmtId="0" fontId="14" fillId="0" borderId="0" xfId="1" applyAlignment="1"/>
    <xf numFmtId="0" fontId="12" fillId="3" borderId="2" xfId="0" applyFont="1" applyFill="1" applyBorder="1" applyAlignment="1">
      <alignment vertical="top"/>
    </xf>
    <xf numFmtId="0" fontId="13" fillId="3" borderId="0" xfId="0" applyFont="1" applyFill="1"/>
    <xf numFmtId="0" fontId="6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0" fontId="20" fillId="0" borderId="1" xfId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23" fillId="0" borderId="1" xfId="1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164" fontId="24" fillId="0" borderId="0" xfId="0" applyNumberFormat="1" applyFont="1" applyAlignment="1">
      <alignment horizontal="center" vertical="center" wrapText="1"/>
    </xf>
    <xf numFmtId="0" fontId="28" fillId="11" borderId="1" xfId="0" applyFont="1" applyFill="1" applyBorder="1" applyAlignment="1">
      <alignment vertical="center" wrapText="1"/>
    </xf>
    <xf numFmtId="0" fontId="28" fillId="11" borderId="1" xfId="0" applyFont="1" applyFill="1" applyBorder="1" applyAlignment="1">
      <alignment horizontal="center" vertical="center" wrapText="1"/>
    </xf>
    <xf numFmtId="0" fontId="28" fillId="11" borderId="1" xfId="0" applyFont="1" applyFill="1" applyBorder="1" applyAlignment="1">
      <alignment horizontal="left" vertical="center" wrapText="1"/>
    </xf>
    <xf numFmtId="0" fontId="15" fillId="0" borderId="1" xfId="0" applyFont="1" applyBorder="1" applyAlignment="1">
      <alignment vertical="center" wrapText="1"/>
    </xf>
    <xf numFmtId="0" fontId="0" fillId="5" borderId="0" xfId="0" applyFill="1"/>
    <xf numFmtId="0" fontId="1" fillId="5" borderId="0" xfId="0" applyFont="1" applyFill="1" applyAlignment="1">
      <alignment vertical="center" wrapText="1"/>
    </xf>
    <xf numFmtId="0" fontId="2" fillId="5" borderId="0" xfId="0" applyFont="1" applyFill="1" applyAlignment="1">
      <alignment vertical="center" wrapText="1"/>
    </xf>
    <xf numFmtId="0" fontId="2" fillId="5" borderId="0" xfId="0" applyFont="1" applyFill="1" applyAlignment="1">
      <alignment horizontal="center" vertical="center" wrapText="1"/>
    </xf>
    <xf numFmtId="0" fontId="2" fillId="5" borderId="0" xfId="0" applyFont="1" applyFill="1" applyAlignment="1">
      <alignment horizontal="left" vertical="center" wrapText="1"/>
    </xf>
    <xf numFmtId="0" fontId="1" fillId="5" borderId="0" xfId="0" applyFont="1" applyFill="1" applyAlignment="1">
      <alignment horizontal="center" vertical="center" wrapText="1"/>
    </xf>
    <xf numFmtId="0" fontId="1" fillId="5" borderId="0" xfId="0" applyFont="1" applyFill="1"/>
    <xf numFmtId="0" fontId="29" fillId="5" borderId="0" xfId="0" applyFont="1" applyFill="1" applyAlignment="1">
      <alignment vertical="center"/>
    </xf>
    <xf numFmtId="0" fontId="2" fillId="0" borderId="1" xfId="0" applyFont="1" applyBorder="1" applyAlignment="1">
      <alignment vertical="center" wrapText="1"/>
    </xf>
    <xf numFmtId="0" fontId="17" fillId="0" borderId="0" xfId="0" applyFont="1"/>
    <xf numFmtId="14" fontId="24" fillId="0" borderId="0" xfId="0" applyNumberFormat="1" applyFont="1" applyAlignment="1">
      <alignment vertical="center" wrapText="1"/>
    </xf>
    <xf numFmtId="0" fontId="15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2" fillId="0" borderId="0" xfId="0" applyFont="1"/>
    <xf numFmtId="0" fontId="4" fillId="0" borderId="1" xfId="0" applyFont="1" applyBorder="1" applyAlignment="1">
      <alignment horizontal="left" vertical="center" wrapText="1"/>
    </xf>
    <xf numFmtId="0" fontId="30" fillId="0" borderId="0" xfId="0" applyFont="1" applyAlignment="1">
      <alignment vertical="center"/>
    </xf>
    <xf numFmtId="0" fontId="15" fillId="2" borderId="1" xfId="0" applyFont="1" applyFill="1" applyBorder="1" applyAlignment="1">
      <alignment vertical="center" wrapText="1"/>
    </xf>
    <xf numFmtId="0" fontId="16" fillId="3" borderId="0" xfId="0" applyFont="1" applyFill="1"/>
    <xf numFmtId="0" fontId="9" fillId="0" borderId="0" xfId="0" applyFont="1" applyAlignment="1">
      <alignment horizontal="left" vertical="center" wrapText="1" indent="2" readingOrder="1"/>
    </xf>
    <xf numFmtId="0" fontId="25" fillId="0" borderId="0" xfId="0" applyFont="1" applyAlignment="1">
      <alignment horizontal="left" vertical="center" wrapText="1" indent="2" readingOrder="1"/>
    </xf>
    <xf numFmtId="0" fontId="14" fillId="12" borderId="0" xfId="1" applyFill="1" applyAlignment="1"/>
    <xf numFmtId="0" fontId="0" fillId="12" borderId="0" xfId="0" applyFill="1"/>
    <xf numFmtId="22" fontId="0" fillId="12" borderId="0" xfId="0" applyNumberFormat="1" applyFill="1"/>
    <xf numFmtId="22" fontId="16" fillId="12" borderId="0" xfId="0" applyNumberFormat="1" applyFont="1" applyFill="1"/>
    <xf numFmtId="0" fontId="3" fillId="0" borderId="1" xfId="0" applyFont="1" applyBorder="1" applyAlignment="1">
      <alignment vertical="center" wrapText="1"/>
    </xf>
    <xf numFmtId="164" fontId="24" fillId="0" borderId="0" xfId="0" applyNumberFormat="1" applyFont="1" applyAlignment="1">
      <alignment horizontal="center" vertical="center"/>
    </xf>
    <xf numFmtId="0" fontId="32" fillId="0" borderId="3" xfId="0" applyFont="1" applyBorder="1" applyAlignment="1">
      <alignment vertical="top"/>
    </xf>
    <xf numFmtId="0" fontId="33" fillId="0" borderId="1" xfId="0" applyFont="1" applyBorder="1" applyAlignment="1">
      <alignment horizontal="center"/>
    </xf>
    <xf numFmtId="0" fontId="34" fillId="0" borderId="6" xfId="0" applyFont="1" applyBorder="1" applyAlignment="1">
      <alignment horizontal="center"/>
    </xf>
    <xf numFmtId="0" fontId="34" fillId="0" borderId="1" xfId="0" applyFont="1" applyBorder="1" applyAlignment="1">
      <alignment horizontal="center"/>
    </xf>
    <xf numFmtId="0" fontId="34" fillId="13" borderId="1" xfId="0" applyFont="1" applyFill="1" applyBorder="1" applyAlignment="1">
      <alignment horizontal="center"/>
    </xf>
    <xf numFmtId="0" fontId="35" fillId="0" borderId="0" xfId="0" applyFont="1"/>
    <xf numFmtId="165" fontId="12" fillId="8" borderId="3" xfId="0" applyNumberFormat="1" applyFont="1" applyFill="1" applyBorder="1" applyAlignment="1">
      <alignment vertical="top"/>
    </xf>
    <xf numFmtId="0" fontId="12" fillId="8" borderId="3" xfId="0" applyFont="1" applyFill="1" applyBorder="1" applyAlignment="1">
      <alignment vertical="top"/>
    </xf>
    <xf numFmtId="165" fontId="12" fillId="14" borderId="3" xfId="0" applyNumberFormat="1" applyFont="1" applyFill="1" applyBorder="1" applyAlignment="1">
      <alignment vertical="top"/>
    </xf>
    <xf numFmtId="0" fontId="12" fillId="14" borderId="3" xfId="0" applyFont="1" applyFill="1" applyBorder="1" applyAlignment="1">
      <alignment vertical="top"/>
    </xf>
    <xf numFmtId="0" fontId="13" fillId="14" borderId="0" xfId="0" applyFont="1" applyFill="1"/>
    <xf numFmtId="165" fontId="12" fillId="15" borderId="3" xfId="0" applyNumberFormat="1" applyFont="1" applyFill="1" applyBorder="1" applyAlignment="1">
      <alignment vertical="top"/>
    </xf>
    <xf numFmtId="0" fontId="12" fillId="15" borderId="3" xfId="0" applyFont="1" applyFill="1" applyBorder="1" applyAlignment="1">
      <alignment vertical="top"/>
    </xf>
  </cellXfs>
  <cellStyles count="2">
    <cellStyle name="Hiperlink" xfId="1" builtinId="8"/>
    <cellStyle name="Normal" xfId="0" builtinId="0"/>
  </cellStyles>
  <dxfs count="0"/>
  <tableStyles count="0" defaultTableStyle="TableStyleMedium2" defaultPivotStyle="PivotStyleLight16"/>
  <colors>
    <mruColors>
      <color rgb="FF3AC9E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81643</xdr:colOff>
      <xdr:row>0</xdr:row>
      <xdr:rowOff>40821</xdr:rowOff>
    </xdr:from>
    <xdr:to>
      <xdr:col>2</xdr:col>
      <xdr:colOff>59454</xdr:colOff>
      <xdr:row>0</xdr:row>
      <xdr:rowOff>653142</xdr:rowOff>
    </xdr:to>
    <xdr:pic>
      <xdr:nvPicPr>
        <xdr:cNvPr id="3" name="Imagem 2" descr="Uma imagem contendo Ícone&#10;&#10;Descrição gerada automaticamente">
          <a:extLst>
            <a:ext uri="{FF2B5EF4-FFF2-40B4-BE49-F238E27FC236}">
              <a16:creationId xmlns:a16="http://schemas.microsoft.com/office/drawing/2014/main" id="{C4E732B9-C993-4D05-85D3-FBB71C9BC9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1643" y="40821"/>
          <a:ext cx="2585144" cy="61232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hyperlink" Target="mailto:****@IG.COM.BR" TargetMode="External"/><Relationship Id="rId2" Type="http://schemas.openxmlformats.org/officeDocument/2006/relationships/hyperlink" Target="mailto:****@IG.COM.BR" TargetMode="External"/><Relationship Id="rId1" Type="http://schemas.openxmlformats.org/officeDocument/2006/relationships/hyperlink" Target="mailto:****@IG.COM.BR" TargetMode="External"/><Relationship Id="rId4" Type="http://schemas.openxmlformats.org/officeDocument/2006/relationships/hyperlink" Target="mailto:****@IG.COM.B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AF997"/>
  <sheetViews>
    <sheetView showGridLines="0" topLeftCell="B1" zoomScale="70" zoomScaleNormal="70" workbookViewId="0">
      <pane ySplit="4" topLeftCell="A19" activePane="bottomLeft" state="frozen"/>
      <selection pane="bottomLeft" activeCell="B4" sqref="B4"/>
    </sheetView>
  </sheetViews>
  <sheetFormatPr defaultColWidth="14.42578125" defaultRowHeight="12.75" x14ac:dyDescent="0.2"/>
  <cols>
    <col min="1" max="1" width="22.28515625" bestFit="1" customWidth="1"/>
    <col min="2" max="2" width="17" customWidth="1"/>
    <col min="3" max="3" width="15" bestFit="1" customWidth="1"/>
    <col min="4" max="4" width="31.7109375" style="14" customWidth="1"/>
    <col min="5" max="5" width="16.5703125" style="14" customWidth="1"/>
    <col min="6" max="6" width="69.85546875" style="14" customWidth="1"/>
    <col min="7" max="7" width="16.85546875" customWidth="1"/>
    <col min="8" max="8" width="27.5703125" style="44" customWidth="1"/>
    <col min="9" max="9" width="73" style="45" customWidth="1"/>
    <col min="10" max="10" width="30.28515625" style="44" customWidth="1"/>
    <col min="11" max="11" width="32.42578125" customWidth="1"/>
  </cols>
  <sheetData>
    <row r="1" spans="1:32" s="51" customFormat="1" ht="55.5" customHeight="1" x14ac:dyDescent="0.2">
      <c r="C1" s="52"/>
      <c r="D1" s="53"/>
      <c r="E1" s="58" t="s">
        <v>316</v>
      </c>
      <c r="F1" s="53"/>
      <c r="G1" s="53"/>
      <c r="H1" s="54"/>
      <c r="I1" s="55"/>
      <c r="J1" s="54"/>
      <c r="K1" s="56"/>
      <c r="L1" s="57"/>
      <c r="M1" s="57"/>
      <c r="N1" s="57"/>
      <c r="O1" s="57"/>
      <c r="P1" s="57"/>
      <c r="Q1" s="57"/>
      <c r="R1" s="57"/>
      <c r="S1" s="57"/>
      <c r="T1" s="57"/>
      <c r="U1" s="57"/>
      <c r="V1" s="57"/>
      <c r="W1" s="57"/>
      <c r="X1" s="57"/>
      <c r="Y1" s="57"/>
      <c r="Z1" s="57"/>
      <c r="AA1" s="57"/>
      <c r="AB1" s="57"/>
      <c r="AC1" s="57"/>
      <c r="AD1" s="57"/>
      <c r="AE1" s="57"/>
      <c r="AF1" s="57"/>
    </row>
    <row r="2" spans="1:32" ht="15.75" x14ac:dyDescent="0.2">
      <c r="A2" s="77" t="s">
        <v>288</v>
      </c>
      <c r="B2" s="61">
        <v>45015</v>
      </c>
      <c r="C2" s="1"/>
      <c r="D2" s="83" t="s">
        <v>997</v>
      </c>
      <c r="G2" s="10"/>
      <c r="H2" s="9"/>
      <c r="I2" s="2"/>
      <c r="J2" s="9"/>
      <c r="K2" s="3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</row>
    <row r="3" spans="1:32" ht="15.75" x14ac:dyDescent="0.2">
      <c r="A3" s="46"/>
      <c r="B3" s="61"/>
      <c r="C3" s="1"/>
      <c r="D3" s="67"/>
      <c r="E3" s="10"/>
      <c r="F3" s="10"/>
      <c r="G3" s="10"/>
      <c r="H3" s="9"/>
      <c r="I3" s="2"/>
      <c r="J3" s="9"/>
      <c r="K3" s="3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</row>
    <row r="4" spans="1:32" ht="31.5" x14ac:dyDescent="0.2">
      <c r="A4" s="68" t="s">
        <v>54</v>
      </c>
      <c r="B4" s="68" t="s">
        <v>0</v>
      </c>
      <c r="C4" s="68" t="s">
        <v>588</v>
      </c>
      <c r="D4" s="68" t="s">
        <v>1</v>
      </c>
      <c r="E4" s="68" t="s">
        <v>2</v>
      </c>
      <c r="F4" s="68" t="s">
        <v>3</v>
      </c>
      <c r="G4" s="47" t="s">
        <v>43</v>
      </c>
      <c r="H4" s="48" t="s">
        <v>50</v>
      </c>
      <c r="I4" s="49" t="s">
        <v>4</v>
      </c>
      <c r="J4" s="48" t="s">
        <v>91</v>
      </c>
      <c r="K4" s="5" t="s">
        <v>5</v>
      </c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</row>
    <row r="5" spans="1:32" ht="72" customHeight="1" x14ac:dyDescent="0.2">
      <c r="A5" s="36" t="s">
        <v>190</v>
      </c>
      <c r="B5" s="7" t="s">
        <v>11</v>
      </c>
      <c r="C5" s="7">
        <v>1</v>
      </c>
      <c r="D5" s="50" t="s">
        <v>356</v>
      </c>
      <c r="E5" s="59" t="s">
        <v>8</v>
      </c>
      <c r="F5" s="59" t="s">
        <v>336</v>
      </c>
      <c r="G5" s="8" t="s">
        <v>49</v>
      </c>
      <c r="H5" s="63" t="s">
        <v>261</v>
      </c>
      <c r="I5" s="66" t="s">
        <v>366</v>
      </c>
      <c r="J5" s="40" t="s">
        <v>170</v>
      </c>
      <c r="K5" s="41" t="s">
        <v>12</v>
      </c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</row>
    <row r="6" spans="1:32" ht="72" customHeight="1" x14ac:dyDescent="0.2">
      <c r="A6" s="36" t="s">
        <v>190</v>
      </c>
      <c r="B6" s="7" t="s">
        <v>6</v>
      </c>
      <c r="C6" s="7">
        <v>2</v>
      </c>
      <c r="D6" s="76" t="s">
        <v>339</v>
      </c>
      <c r="E6" s="59" t="s">
        <v>8</v>
      </c>
      <c r="F6" s="37" t="s">
        <v>338</v>
      </c>
      <c r="G6" s="8" t="s">
        <v>49</v>
      </c>
      <c r="H6" s="41" t="s">
        <v>51</v>
      </c>
      <c r="I6" s="66" t="s">
        <v>367</v>
      </c>
      <c r="J6" s="40" t="s">
        <v>170</v>
      </c>
      <c r="K6" s="41" t="s">
        <v>12</v>
      </c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</row>
    <row r="7" spans="1:32" ht="72" customHeight="1" x14ac:dyDescent="0.2">
      <c r="A7" s="36" t="s">
        <v>190</v>
      </c>
      <c r="B7" s="7" t="s">
        <v>6</v>
      </c>
      <c r="C7" s="7">
        <v>3</v>
      </c>
      <c r="D7" s="76" t="s">
        <v>335</v>
      </c>
      <c r="E7" s="59" t="s">
        <v>8</v>
      </c>
      <c r="F7" s="59" t="s">
        <v>996</v>
      </c>
      <c r="G7" s="8" t="s">
        <v>49</v>
      </c>
      <c r="H7" s="41" t="s">
        <v>357</v>
      </c>
      <c r="I7" s="66" t="s">
        <v>368</v>
      </c>
      <c r="J7" s="40" t="s">
        <v>170</v>
      </c>
      <c r="K7" s="41" t="s">
        <v>12</v>
      </c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</row>
    <row r="8" spans="1:32" ht="72" customHeight="1" x14ac:dyDescent="0.2">
      <c r="A8" s="36" t="s">
        <v>190</v>
      </c>
      <c r="B8" s="7" t="s">
        <v>6</v>
      </c>
      <c r="C8" s="7">
        <v>4</v>
      </c>
      <c r="D8" s="50" t="s">
        <v>7</v>
      </c>
      <c r="E8" s="59" t="s">
        <v>8</v>
      </c>
      <c r="F8" s="59" t="s">
        <v>9</v>
      </c>
      <c r="G8" s="8" t="s">
        <v>49</v>
      </c>
      <c r="H8" s="41" t="s">
        <v>45</v>
      </c>
      <c r="I8" s="39" t="s">
        <v>270</v>
      </c>
      <c r="J8" s="40" t="s">
        <v>170</v>
      </c>
      <c r="K8" s="41" t="s">
        <v>12</v>
      </c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</row>
    <row r="9" spans="1:32" s="14" customFormat="1" ht="72" customHeight="1" x14ac:dyDescent="0.2">
      <c r="A9" s="62" t="s">
        <v>190</v>
      </c>
      <c r="B9" s="62" t="s">
        <v>11</v>
      </c>
      <c r="C9" s="7">
        <v>5</v>
      </c>
      <c r="D9" s="50" t="s">
        <v>328</v>
      </c>
      <c r="E9" s="59" t="s">
        <v>8</v>
      </c>
      <c r="F9" s="59" t="s">
        <v>340</v>
      </c>
      <c r="G9" s="59" t="s">
        <v>49</v>
      </c>
      <c r="H9" s="63" t="s">
        <v>260</v>
      </c>
      <c r="I9" s="39" t="s">
        <v>327</v>
      </c>
      <c r="J9" s="40" t="s">
        <v>170</v>
      </c>
      <c r="K9" s="41" t="s">
        <v>12</v>
      </c>
      <c r="L9" s="65"/>
      <c r="M9" s="65"/>
      <c r="N9" s="65"/>
      <c r="O9" s="65"/>
      <c r="P9" s="65"/>
      <c r="Q9" s="65"/>
      <c r="R9" s="65"/>
      <c r="S9" s="65"/>
      <c r="T9" s="65"/>
      <c r="U9" s="65"/>
      <c r="V9" s="65"/>
      <c r="W9" s="65"/>
      <c r="X9" s="65"/>
      <c r="Y9" s="65"/>
      <c r="Z9" s="65"/>
      <c r="AA9" s="65"/>
      <c r="AB9" s="65"/>
      <c r="AC9" s="65"/>
      <c r="AD9" s="65"/>
      <c r="AE9" s="65"/>
      <c r="AF9" s="65"/>
    </row>
    <row r="10" spans="1:32" ht="72" customHeight="1" x14ac:dyDescent="0.2">
      <c r="A10" s="36" t="s">
        <v>190</v>
      </c>
      <c r="B10" s="62" t="s">
        <v>11</v>
      </c>
      <c r="C10" s="7">
        <v>6</v>
      </c>
      <c r="D10" s="50" t="s">
        <v>13</v>
      </c>
      <c r="E10" s="59" t="s">
        <v>8</v>
      </c>
      <c r="F10" s="59" t="s">
        <v>370</v>
      </c>
      <c r="G10" s="59" t="s">
        <v>49</v>
      </c>
      <c r="H10" s="41" t="s">
        <v>358</v>
      </c>
      <c r="I10" s="66" t="s">
        <v>369</v>
      </c>
      <c r="J10" s="42" t="s">
        <v>178</v>
      </c>
      <c r="K10" s="41" t="s">
        <v>12</v>
      </c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</row>
    <row r="11" spans="1:32" ht="72" customHeight="1" x14ac:dyDescent="0.2">
      <c r="A11" s="36" t="s">
        <v>190</v>
      </c>
      <c r="B11" s="7" t="s">
        <v>6</v>
      </c>
      <c r="C11" s="7">
        <v>7</v>
      </c>
      <c r="D11" s="50" t="s">
        <v>14</v>
      </c>
      <c r="E11" s="59" t="s">
        <v>8</v>
      </c>
      <c r="F11" s="59" t="s">
        <v>15</v>
      </c>
      <c r="G11" s="8" t="s">
        <v>46</v>
      </c>
      <c r="H11" s="38" t="s">
        <v>242</v>
      </c>
      <c r="I11" s="39" t="s">
        <v>53</v>
      </c>
      <c r="J11" s="42" t="s">
        <v>178</v>
      </c>
      <c r="K11" s="41" t="s">
        <v>12</v>
      </c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</row>
    <row r="12" spans="1:32" ht="72" customHeight="1" x14ac:dyDescent="0.2">
      <c r="A12" s="36" t="s">
        <v>190</v>
      </c>
      <c r="B12" s="7" t="s">
        <v>6</v>
      </c>
      <c r="C12" s="7">
        <v>8</v>
      </c>
      <c r="D12" s="50" t="s">
        <v>16</v>
      </c>
      <c r="E12" s="59" t="s">
        <v>8</v>
      </c>
      <c r="F12" s="59" t="s">
        <v>341</v>
      </c>
      <c r="G12" s="8" t="s">
        <v>46</v>
      </c>
      <c r="H12" s="38" t="s">
        <v>54</v>
      </c>
      <c r="I12" s="66" t="s">
        <v>371</v>
      </c>
      <c r="J12" s="40" t="s">
        <v>170</v>
      </c>
      <c r="K12" s="41" t="s">
        <v>12</v>
      </c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</row>
    <row r="13" spans="1:32" ht="72" customHeight="1" x14ac:dyDescent="0.2">
      <c r="A13" s="36" t="s">
        <v>190</v>
      </c>
      <c r="B13" s="7" t="s">
        <v>6</v>
      </c>
      <c r="C13" s="7">
        <v>9</v>
      </c>
      <c r="D13" s="50" t="s">
        <v>332</v>
      </c>
      <c r="E13" s="59" t="s">
        <v>8</v>
      </c>
      <c r="F13" s="59" t="s">
        <v>18</v>
      </c>
      <c r="G13" s="8" t="s">
        <v>47</v>
      </c>
      <c r="H13" s="38" t="s">
        <v>55</v>
      </c>
      <c r="I13" s="39" t="s">
        <v>271</v>
      </c>
      <c r="J13" s="42" t="s">
        <v>178</v>
      </c>
      <c r="K13" s="41" t="s">
        <v>12</v>
      </c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</row>
    <row r="14" spans="1:32" ht="72" customHeight="1" x14ac:dyDescent="0.2">
      <c r="A14" s="36" t="s">
        <v>190</v>
      </c>
      <c r="B14" s="7" t="s">
        <v>6</v>
      </c>
      <c r="C14" s="7">
        <v>10</v>
      </c>
      <c r="D14" s="50" t="s">
        <v>17</v>
      </c>
      <c r="E14" s="59" t="s">
        <v>8</v>
      </c>
      <c r="F14" s="59" t="s">
        <v>18</v>
      </c>
      <c r="G14" s="8" t="s">
        <v>47</v>
      </c>
      <c r="H14" s="38" t="s">
        <v>55</v>
      </c>
      <c r="I14" s="39" t="s">
        <v>271</v>
      </c>
      <c r="J14" s="42" t="s">
        <v>178</v>
      </c>
      <c r="K14" s="41" t="s">
        <v>12</v>
      </c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</row>
    <row r="15" spans="1:32" ht="72" customHeight="1" x14ac:dyDescent="0.2">
      <c r="A15" s="36" t="s">
        <v>190</v>
      </c>
      <c r="B15" s="36" t="s">
        <v>11</v>
      </c>
      <c r="C15" s="7">
        <v>11</v>
      </c>
      <c r="D15" s="50" t="s">
        <v>19</v>
      </c>
      <c r="E15" s="59" t="s">
        <v>8</v>
      </c>
      <c r="F15" s="59" t="s">
        <v>1006</v>
      </c>
      <c r="G15" s="8" t="s">
        <v>48</v>
      </c>
      <c r="H15" s="38" t="s">
        <v>96</v>
      </c>
      <c r="I15" s="39" t="s">
        <v>289</v>
      </c>
      <c r="J15" s="41" t="s">
        <v>275</v>
      </c>
      <c r="K15" s="41" t="s">
        <v>12</v>
      </c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</row>
    <row r="16" spans="1:32" ht="407.25" x14ac:dyDescent="0.2">
      <c r="A16" s="36" t="s">
        <v>190</v>
      </c>
      <c r="B16" s="36" t="s">
        <v>22</v>
      </c>
      <c r="C16" s="7">
        <v>12</v>
      </c>
      <c r="D16" s="50" t="s">
        <v>24</v>
      </c>
      <c r="E16" s="59" t="s">
        <v>8</v>
      </c>
      <c r="F16" s="59" t="s">
        <v>1004</v>
      </c>
      <c r="G16" s="8" t="s">
        <v>49</v>
      </c>
      <c r="H16" s="38" t="s">
        <v>57</v>
      </c>
      <c r="I16" s="66" t="s">
        <v>372</v>
      </c>
      <c r="J16" s="41" t="s">
        <v>579</v>
      </c>
      <c r="K16" s="41" t="s">
        <v>12</v>
      </c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</row>
    <row r="17" spans="1:32" ht="72" customHeight="1" x14ac:dyDescent="0.2">
      <c r="A17" s="36" t="s">
        <v>190</v>
      </c>
      <c r="B17" s="36" t="s">
        <v>11</v>
      </c>
      <c r="C17" s="7">
        <v>13</v>
      </c>
      <c r="D17" s="50" t="s">
        <v>20</v>
      </c>
      <c r="E17" s="59" t="s">
        <v>8</v>
      </c>
      <c r="F17" s="59" t="s">
        <v>1007</v>
      </c>
      <c r="G17" s="8" t="s">
        <v>48</v>
      </c>
      <c r="H17" s="38" t="s">
        <v>96</v>
      </c>
      <c r="I17" s="39" t="s">
        <v>183</v>
      </c>
      <c r="J17" s="38" t="s">
        <v>21</v>
      </c>
      <c r="K17" s="41" t="s">
        <v>12</v>
      </c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</row>
    <row r="18" spans="1:32" ht="135" x14ac:dyDescent="0.2">
      <c r="A18" s="36" t="s">
        <v>190</v>
      </c>
      <c r="B18" s="36" t="s">
        <v>22</v>
      </c>
      <c r="C18" s="7">
        <v>14</v>
      </c>
      <c r="D18" s="50" t="s">
        <v>25</v>
      </c>
      <c r="E18" s="59" t="s">
        <v>8</v>
      </c>
      <c r="F18" s="59" t="s">
        <v>1002</v>
      </c>
      <c r="G18" s="8" t="s">
        <v>49</v>
      </c>
      <c r="H18" s="63" t="s">
        <v>1003</v>
      </c>
      <c r="I18" s="39" t="s">
        <v>276</v>
      </c>
      <c r="J18" s="38" t="s">
        <v>92</v>
      </c>
      <c r="K18" s="41" t="s">
        <v>12</v>
      </c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</row>
    <row r="19" spans="1:32" ht="150" x14ac:dyDescent="0.2">
      <c r="A19" s="36" t="s">
        <v>190</v>
      </c>
      <c r="B19" s="36" t="s">
        <v>6</v>
      </c>
      <c r="C19" s="7">
        <v>15</v>
      </c>
      <c r="D19" s="50" t="s">
        <v>27</v>
      </c>
      <c r="E19" s="59" t="s">
        <v>8</v>
      </c>
      <c r="F19" s="59" t="s">
        <v>359</v>
      </c>
      <c r="G19" s="8" t="s">
        <v>49</v>
      </c>
      <c r="H19" s="41" t="s">
        <v>360</v>
      </c>
      <c r="I19" s="39" t="s">
        <v>359</v>
      </c>
      <c r="J19" s="40" t="s">
        <v>170</v>
      </c>
      <c r="K19" s="41" t="s">
        <v>12</v>
      </c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</row>
    <row r="20" spans="1:32" s="14" customFormat="1" ht="75" x14ac:dyDescent="0.2">
      <c r="A20" s="62" t="s">
        <v>190</v>
      </c>
      <c r="B20" s="62" t="s">
        <v>22</v>
      </c>
      <c r="C20" s="62">
        <v>16</v>
      </c>
      <c r="D20" s="50" t="s">
        <v>329</v>
      </c>
      <c r="E20" s="59" t="s">
        <v>8</v>
      </c>
      <c r="F20" s="59" t="s">
        <v>355</v>
      </c>
      <c r="G20" s="59" t="s">
        <v>49</v>
      </c>
      <c r="H20" s="63" t="s">
        <v>330</v>
      </c>
      <c r="I20" s="64" t="s">
        <v>331</v>
      </c>
      <c r="J20" s="63" t="s">
        <v>178</v>
      </c>
      <c r="K20" s="41" t="s">
        <v>12</v>
      </c>
      <c r="L20" s="65"/>
      <c r="M20" s="65"/>
      <c r="N20" s="65"/>
      <c r="O20" s="65"/>
      <c r="P20" s="65"/>
      <c r="Q20" s="65"/>
      <c r="R20" s="65"/>
      <c r="S20" s="65"/>
      <c r="T20" s="65"/>
      <c r="U20" s="65"/>
      <c r="V20" s="65"/>
      <c r="W20" s="65"/>
      <c r="X20" s="65"/>
      <c r="Y20" s="65"/>
      <c r="Z20" s="65"/>
      <c r="AA20" s="65"/>
      <c r="AB20" s="65"/>
      <c r="AC20" s="65"/>
      <c r="AD20" s="65"/>
      <c r="AE20" s="65"/>
      <c r="AF20" s="65"/>
    </row>
    <row r="21" spans="1:32" ht="106.5" customHeight="1" x14ac:dyDescent="0.2">
      <c r="A21" s="36" t="s">
        <v>190</v>
      </c>
      <c r="B21" s="36" t="s">
        <v>6</v>
      </c>
      <c r="C21" s="7">
        <v>17</v>
      </c>
      <c r="D21" s="50" t="s">
        <v>334</v>
      </c>
      <c r="E21" s="59" t="s">
        <v>8</v>
      </c>
      <c r="F21" s="59" t="s">
        <v>317</v>
      </c>
      <c r="G21" s="8" t="s">
        <v>94</v>
      </c>
      <c r="H21" s="38" t="s">
        <v>95</v>
      </c>
      <c r="I21" s="39" t="s">
        <v>174</v>
      </c>
      <c r="J21" s="38" t="s">
        <v>181</v>
      </c>
      <c r="K21" s="41" t="s">
        <v>12</v>
      </c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</row>
    <row r="22" spans="1:32" ht="122.25" x14ac:dyDescent="0.2">
      <c r="A22" s="36" t="s">
        <v>190</v>
      </c>
      <c r="B22" s="62" t="s">
        <v>22</v>
      </c>
      <c r="C22" s="7">
        <v>18</v>
      </c>
      <c r="D22" s="50" t="s">
        <v>23</v>
      </c>
      <c r="E22" s="59" t="s">
        <v>8</v>
      </c>
      <c r="F22" s="59" t="s">
        <v>1008</v>
      </c>
      <c r="G22" s="8" t="s">
        <v>49</v>
      </c>
      <c r="H22" s="63" t="s">
        <v>1000</v>
      </c>
      <c r="I22" s="64" t="s">
        <v>1001</v>
      </c>
      <c r="J22" s="40" t="s">
        <v>995</v>
      </c>
      <c r="K22" s="41" t="s">
        <v>12</v>
      </c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</row>
    <row r="23" spans="1:32" ht="87" customHeight="1" x14ac:dyDescent="0.2">
      <c r="A23" s="36" t="s">
        <v>190</v>
      </c>
      <c r="B23" s="36" t="s">
        <v>6</v>
      </c>
      <c r="C23" s="7">
        <v>19</v>
      </c>
      <c r="D23" s="50" t="s">
        <v>343</v>
      </c>
      <c r="E23" s="59" t="s">
        <v>8</v>
      </c>
      <c r="F23" s="59" t="s">
        <v>342</v>
      </c>
      <c r="G23" s="8" t="s">
        <v>49</v>
      </c>
      <c r="H23" s="41" t="s">
        <v>362</v>
      </c>
      <c r="I23" s="39" t="str">
        <f>UPPER(F23)</f>
        <v>VENDAS ENVIA COM PELO MENOS 5 DIAS CORRIDOS A PARTIR DA DATA DA ENTREGA.
PÓS VENDAS PELO MENOS 3 DIAS CORRIDOS A PARTIR DA DATA DE IMPORTAÇÃO.</v>
      </c>
      <c r="J23" s="38" t="s">
        <v>171</v>
      </c>
      <c r="K23" s="41" t="s">
        <v>12</v>
      </c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</row>
    <row r="24" spans="1:32" ht="60" x14ac:dyDescent="0.2">
      <c r="A24" s="36" t="s">
        <v>190</v>
      </c>
      <c r="B24" s="36" t="s">
        <v>6</v>
      </c>
      <c r="C24" s="7">
        <v>20</v>
      </c>
      <c r="D24" s="50" t="s">
        <v>28</v>
      </c>
      <c r="E24" s="59" t="s">
        <v>8</v>
      </c>
      <c r="F24" s="59" t="s">
        <v>344</v>
      </c>
      <c r="G24" s="8" t="s">
        <v>49</v>
      </c>
      <c r="H24" s="41" t="s">
        <v>361</v>
      </c>
      <c r="I24" s="39" t="str">
        <f>UPPER(F24)</f>
        <v>PÓS VENDAS: MAIS DE 90 DIAS CORRIDOS A PARTIR DA DATA DA ENTREGA (DATA FECHAMENTO OS).
VE: MAIS DE 20 DIAS CORRIDOS A PARTIR DA DATA DA ENTREGA.</v>
      </c>
      <c r="J24" s="38" t="s">
        <v>172</v>
      </c>
      <c r="K24" s="41" t="s">
        <v>12</v>
      </c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</row>
    <row r="25" spans="1:32" ht="61.5" customHeight="1" x14ac:dyDescent="0.2">
      <c r="A25" s="36" t="s">
        <v>190</v>
      </c>
      <c r="B25" s="36" t="s">
        <v>6</v>
      </c>
      <c r="C25" s="7">
        <v>21</v>
      </c>
      <c r="D25" s="50" t="s">
        <v>29</v>
      </c>
      <c r="E25" s="59" t="s">
        <v>8</v>
      </c>
      <c r="F25" s="59" t="s">
        <v>277</v>
      </c>
      <c r="G25" s="8" t="s">
        <v>49</v>
      </c>
      <c r="H25" s="38" t="s">
        <v>173</v>
      </c>
      <c r="I25" s="39" t="s">
        <v>182</v>
      </c>
      <c r="J25" s="38" t="s">
        <v>178</v>
      </c>
      <c r="K25" s="41" t="s">
        <v>10</v>
      </c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</row>
    <row r="26" spans="1:32" ht="45" x14ac:dyDescent="0.2">
      <c r="A26" s="36" t="s">
        <v>190</v>
      </c>
      <c r="B26" s="36" t="s">
        <v>6</v>
      </c>
      <c r="C26" s="7">
        <v>22</v>
      </c>
      <c r="D26" s="50" t="s">
        <v>31</v>
      </c>
      <c r="E26" s="59" t="s">
        <v>8</v>
      </c>
      <c r="F26" s="59" t="s">
        <v>345</v>
      </c>
      <c r="G26" s="8" t="s">
        <v>257</v>
      </c>
      <c r="H26" s="38" t="s">
        <v>287</v>
      </c>
      <c r="I26" s="39" t="s">
        <v>256</v>
      </c>
      <c r="J26" s="38" t="s">
        <v>178</v>
      </c>
      <c r="K26" s="41" t="s">
        <v>10</v>
      </c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</row>
    <row r="27" spans="1:32" ht="60" x14ac:dyDescent="0.2">
      <c r="A27" s="36" t="s">
        <v>190</v>
      </c>
      <c r="B27" s="36" t="s">
        <v>6</v>
      </c>
      <c r="C27" s="7">
        <v>23</v>
      </c>
      <c r="D27" s="50" t="s">
        <v>30</v>
      </c>
      <c r="E27" s="59" t="s">
        <v>8</v>
      </c>
      <c r="F27" s="59" t="s">
        <v>346</v>
      </c>
      <c r="G27" s="8" t="s">
        <v>49</v>
      </c>
      <c r="H27" s="38" t="s">
        <v>177</v>
      </c>
      <c r="I27" s="39" t="s">
        <v>258</v>
      </c>
      <c r="J27" s="40" t="s">
        <v>278</v>
      </c>
      <c r="K27" s="41" t="s">
        <v>10</v>
      </c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</row>
    <row r="28" spans="1:32" ht="31.5" x14ac:dyDescent="0.2">
      <c r="A28" s="36" t="s">
        <v>190</v>
      </c>
      <c r="B28" s="36" t="s">
        <v>6</v>
      </c>
      <c r="C28" s="7">
        <v>24</v>
      </c>
      <c r="D28" s="50" t="s">
        <v>32</v>
      </c>
      <c r="E28" s="59" t="s">
        <v>8</v>
      </c>
      <c r="F28" s="59" t="s">
        <v>347</v>
      </c>
      <c r="G28" s="8" t="s">
        <v>49</v>
      </c>
      <c r="H28" s="38" t="s">
        <v>175</v>
      </c>
      <c r="I28" s="39" t="s">
        <v>279</v>
      </c>
      <c r="J28" s="40" t="s">
        <v>170</v>
      </c>
      <c r="K28" s="41" t="s">
        <v>10</v>
      </c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</row>
    <row r="29" spans="1:32" ht="45" x14ac:dyDescent="0.2">
      <c r="A29" s="36" t="s">
        <v>190</v>
      </c>
      <c r="B29" s="36" t="s">
        <v>6</v>
      </c>
      <c r="C29" s="7">
        <v>25</v>
      </c>
      <c r="D29" s="50" t="s">
        <v>33</v>
      </c>
      <c r="E29" s="59" t="s">
        <v>8</v>
      </c>
      <c r="F29" s="59" t="s">
        <v>348</v>
      </c>
      <c r="G29" s="8" t="s">
        <v>49</v>
      </c>
      <c r="H29" s="38" t="s">
        <v>175</v>
      </c>
      <c r="I29" s="39" t="s">
        <v>280</v>
      </c>
      <c r="J29" s="38" t="s">
        <v>176</v>
      </c>
      <c r="K29" s="41" t="s">
        <v>10</v>
      </c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</row>
    <row r="30" spans="1:32" ht="210" x14ac:dyDescent="0.2">
      <c r="A30" s="36" t="s">
        <v>190</v>
      </c>
      <c r="B30" s="36" t="s">
        <v>6</v>
      </c>
      <c r="C30" s="7">
        <v>26</v>
      </c>
      <c r="D30" s="50" t="s">
        <v>26</v>
      </c>
      <c r="E30" s="59" t="s">
        <v>8</v>
      </c>
      <c r="F30" s="59" t="s">
        <v>999</v>
      </c>
      <c r="G30" s="8" t="s">
        <v>49</v>
      </c>
      <c r="H30" s="41" t="s">
        <v>363</v>
      </c>
      <c r="I30" s="39" t="s">
        <v>281</v>
      </c>
      <c r="J30" s="40" t="s">
        <v>170</v>
      </c>
      <c r="K30" s="41" t="s">
        <v>12</v>
      </c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</row>
    <row r="31" spans="1:32" ht="90" x14ac:dyDescent="0.2">
      <c r="A31" s="36" t="s">
        <v>190</v>
      </c>
      <c r="B31" s="36" t="s">
        <v>6</v>
      </c>
      <c r="C31" s="7">
        <v>27</v>
      </c>
      <c r="D31" s="50" t="s">
        <v>41</v>
      </c>
      <c r="E31" s="59" t="s">
        <v>8</v>
      </c>
      <c r="F31" s="59" t="s">
        <v>583</v>
      </c>
      <c r="G31" s="8" t="s">
        <v>179</v>
      </c>
      <c r="H31" s="38" t="s">
        <v>177</v>
      </c>
      <c r="I31" s="39" t="str">
        <f>UPPER(F31)</f>
        <v xml:space="preserve">VALIDAÇÃO DOS E-MAILS ANTES DO DISPARO, PARA VERIFICAR SE O E-MAIL É VALIDO OU NÃO.
CADA CHASSI (VE) E OS (PV) SÃO HIGIENIZADOS INDIVUALMENTE, PORTANDO UM MESMO CLIENTE PODE TER RESULTADOS DIFERENTES NOS TESTES DE HIGIENIZAÇÃO. </v>
      </c>
      <c r="J31" s="41" t="s">
        <v>178</v>
      </c>
      <c r="K31" s="41" t="s">
        <v>10</v>
      </c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</row>
    <row r="32" spans="1:32" ht="45" x14ac:dyDescent="0.2">
      <c r="A32" s="36" t="s">
        <v>190</v>
      </c>
      <c r="B32" s="36" t="s">
        <v>6</v>
      </c>
      <c r="C32" s="7">
        <v>28</v>
      </c>
      <c r="D32" s="50" t="s">
        <v>42</v>
      </c>
      <c r="E32" s="59" t="s">
        <v>8</v>
      </c>
      <c r="F32" s="59" t="s">
        <v>349</v>
      </c>
      <c r="G32" s="8" t="s">
        <v>180</v>
      </c>
      <c r="H32" s="38" t="s">
        <v>177</v>
      </c>
      <c r="I32" s="39" t="str">
        <f>UPPER(F32)</f>
        <v>E-MAILS DESCARTADOS COMO "NÃO VÁLIDOS" DURANTE A HIGIENIZAÇÃO MOTIVOS: PROVEDOR INVALIDO, PROVEDOR NÃO EXISTE, E-MAIL NÃO EXISTE, CAIXA POSTAL CHEIA.</v>
      </c>
      <c r="J32" s="41" t="s">
        <v>178</v>
      </c>
      <c r="K32" s="41" t="s">
        <v>10</v>
      </c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</row>
    <row r="33" spans="1:32" ht="60" x14ac:dyDescent="0.2">
      <c r="A33" s="36" t="s">
        <v>190</v>
      </c>
      <c r="B33" s="36" t="s">
        <v>6</v>
      </c>
      <c r="C33" s="7">
        <v>29</v>
      </c>
      <c r="D33" s="50" t="s">
        <v>34</v>
      </c>
      <c r="E33" s="59" t="s">
        <v>8</v>
      </c>
      <c r="F33" s="59" t="s">
        <v>350</v>
      </c>
      <c r="G33" s="8" t="s">
        <v>180</v>
      </c>
      <c r="H33" s="38" t="s">
        <v>177</v>
      </c>
      <c r="I33" s="66" t="s">
        <v>584</v>
      </c>
      <c r="J33" s="41" t="s">
        <v>178</v>
      </c>
      <c r="K33" s="41" t="s">
        <v>10</v>
      </c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</row>
    <row r="34" spans="1:32" ht="96.75" customHeight="1" x14ac:dyDescent="0.2">
      <c r="A34" s="36" t="s">
        <v>189</v>
      </c>
      <c r="B34" s="36" t="s">
        <v>6</v>
      </c>
      <c r="C34" s="7">
        <v>30</v>
      </c>
      <c r="D34" s="50" t="s">
        <v>186</v>
      </c>
      <c r="E34" s="59" t="s">
        <v>8</v>
      </c>
      <c r="F34" s="59" t="s">
        <v>351</v>
      </c>
      <c r="G34" s="8" t="s">
        <v>193</v>
      </c>
      <c r="H34" s="41" t="s">
        <v>364</v>
      </c>
      <c r="I34" s="66" t="s">
        <v>585</v>
      </c>
      <c r="J34" s="38" t="s">
        <v>178</v>
      </c>
      <c r="K34" s="41" t="s">
        <v>10</v>
      </c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</row>
    <row r="35" spans="1:32" ht="96.75" customHeight="1" x14ac:dyDescent="0.2">
      <c r="A35" s="36" t="s">
        <v>189</v>
      </c>
      <c r="B35" s="36" t="s">
        <v>6</v>
      </c>
      <c r="C35" s="7">
        <v>31</v>
      </c>
      <c r="D35" s="50" t="s">
        <v>185</v>
      </c>
      <c r="E35" s="59" t="s">
        <v>8</v>
      </c>
      <c r="F35" s="59" t="s">
        <v>352</v>
      </c>
      <c r="G35" s="8" t="s">
        <v>193</v>
      </c>
      <c r="H35" s="41" t="s">
        <v>365</v>
      </c>
      <c r="I35" s="39" t="str">
        <f>UPPER(F35)</f>
        <v>CLIENTE INFORMOU NA PESQUISA QUE AINDA NÃO RETIROU O VEÍCULO.</v>
      </c>
      <c r="J35" s="38" t="s">
        <v>178</v>
      </c>
      <c r="K35" s="41" t="s">
        <v>10</v>
      </c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</row>
    <row r="36" spans="1:32" ht="96.75" customHeight="1" x14ac:dyDescent="0.2">
      <c r="A36" s="36" t="s">
        <v>189</v>
      </c>
      <c r="B36" s="36" t="s">
        <v>6</v>
      </c>
      <c r="C36" s="7">
        <v>32</v>
      </c>
      <c r="D36" s="50" t="s">
        <v>188</v>
      </c>
      <c r="E36" s="59" t="s">
        <v>8</v>
      </c>
      <c r="F36" s="59" t="s">
        <v>191</v>
      </c>
      <c r="G36" s="8" t="s">
        <v>193</v>
      </c>
      <c r="H36" s="38" t="s">
        <v>46</v>
      </c>
      <c r="I36" s="39" t="s">
        <v>285</v>
      </c>
      <c r="J36" s="41" t="s">
        <v>586</v>
      </c>
      <c r="K36" s="41" t="s">
        <v>10</v>
      </c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</row>
    <row r="37" spans="1:32" ht="96.75" customHeight="1" x14ac:dyDescent="0.2">
      <c r="A37" s="36" t="s">
        <v>189</v>
      </c>
      <c r="B37" s="36" t="s">
        <v>6</v>
      </c>
      <c r="C37" s="7">
        <v>33</v>
      </c>
      <c r="D37" s="50" t="s">
        <v>187</v>
      </c>
      <c r="E37" s="59" t="s">
        <v>8</v>
      </c>
      <c r="F37" s="59" t="s">
        <v>353</v>
      </c>
      <c r="G37" s="8" t="s">
        <v>193</v>
      </c>
      <c r="H37" s="38" t="s">
        <v>194</v>
      </c>
      <c r="I37" s="39" t="s">
        <v>282</v>
      </c>
      <c r="J37" s="38" t="s">
        <v>178</v>
      </c>
      <c r="K37" s="41" t="s">
        <v>10</v>
      </c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</row>
    <row r="38" spans="1:32" ht="96.75" customHeight="1" x14ac:dyDescent="0.2">
      <c r="A38" s="36" t="s">
        <v>189</v>
      </c>
      <c r="B38" s="36" t="s">
        <v>6</v>
      </c>
      <c r="C38" s="7">
        <v>34</v>
      </c>
      <c r="D38" s="50" t="s">
        <v>354</v>
      </c>
      <c r="E38" s="59" t="s">
        <v>8</v>
      </c>
      <c r="F38" s="59" t="s">
        <v>587</v>
      </c>
      <c r="G38" s="8" t="s">
        <v>193</v>
      </c>
      <c r="H38" s="38" t="s">
        <v>195</v>
      </c>
      <c r="I38" s="39" t="str">
        <f>UPPER(F38)</f>
        <v>E-MAIL ENVIADO PORÉM O PROVEDOR INFORMOU QUE E-MAIL NÃO FOI ENTREGUE PORQUE CAIXA POSTAL NÃO EXISTE/NÃO FOI LOCALIZADO O DESTINATÁRIO/ CAIXA POSTAL CHEIA. OU O CLIENTE SINALIZOU A NOSSA PESQUISA COMO SPAM.</v>
      </c>
      <c r="J38" s="38" t="s">
        <v>178</v>
      </c>
      <c r="K38" s="41" t="s">
        <v>10</v>
      </c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</row>
    <row r="39" spans="1:32" ht="96.75" customHeight="1" x14ac:dyDescent="0.2">
      <c r="A39" s="36" t="s">
        <v>189</v>
      </c>
      <c r="B39" s="36" t="s">
        <v>6</v>
      </c>
      <c r="C39" s="7">
        <v>35</v>
      </c>
      <c r="D39" s="50" t="s">
        <v>333</v>
      </c>
      <c r="E39" s="59" t="s">
        <v>8</v>
      </c>
      <c r="F39" s="59" t="s">
        <v>318</v>
      </c>
      <c r="G39" s="8" t="s">
        <v>193</v>
      </c>
      <c r="H39" s="38" t="s">
        <v>196</v>
      </c>
      <c r="I39" s="39" t="s">
        <v>283</v>
      </c>
      <c r="J39" s="38" t="s">
        <v>178</v>
      </c>
      <c r="K39" s="41" t="s">
        <v>10</v>
      </c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</row>
    <row r="40" spans="1:32" ht="96.75" customHeight="1" x14ac:dyDescent="0.2">
      <c r="A40" s="36" t="s">
        <v>189</v>
      </c>
      <c r="B40" s="36" t="s">
        <v>6</v>
      </c>
      <c r="C40" s="7">
        <v>36</v>
      </c>
      <c r="D40" s="50" t="s">
        <v>184</v>
      </c>
      <c r="E40" s="59" t="s">
        <v>8</v>
      </c>
      <c r="F40" s="59" t="s">
        <v>192</v>
      </c>
      <c r="G40" s="8" t="s">
        <v>193</v>
      </c>
      <c r="H40" s="38" t="s">
        <v>178</v>
      </c>
      <c r="I40" s="39" t="s">
        <v>284</v>
      </c>
      <c r="J40" s="38" t="s">
        <v>178</v>
      </c>
      <c r="K40" s="41" t="s">
        <v>10</v>
      </c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</row>
    <row r="41" spans="1:32" ht="15" x14ac:dyDescent="0.2">
      <c r="A41" s="1"/>
      <c r="B41" s="1"/>
      <c r="C41" s="1"/>
      <c r="D41" s="10"/>
      <c r="E41" s="10"/>
      <c r="F41" s="10"/>
      <c r="G41" s="10"/>
      <c r="H41" s="43"/>
      <c r="I41" s="2"/>
      <c r="J41" s="9"/>
      <c r="K41" s="3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</row>
    <row r="42" spans="1:32" ht="15" x14ac:dyDescent="0.2">
      <c r="A42" s="1"/>
      <c r="B42" s="1"/>
      <c r="C42" s="1"/>
      <c r="D42" s="10"/>
      <c r="E42" s="10"/>
      <c r="F42" s="10"/>
      <c r="G42" s="10"/>
      <c r="H42" s="9"/>
      <c r="I42" s="2"/>
      <c r="J42" s="9"/>
      <c r="K42" s="3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</row>
    <row r="43" spans="1:32" ht="14.25" customHeight="1" x14ac:dyDescent="0.2">
      <c r="A43" s="1"/>
      <c r="B43" s="1"/>
      <c r="C43" s="1"/>
      <c r="D43" s="10"/>
      <c r="E43" s="10"/>
      <c r="F43" s="10"/>
      <c r="G43" s="10"/>
      <c r="H43" s="9"/>
      <c r="I43" s="2"/>
      <c r="J43" s="9"/>
      <c r="K43" s="3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</row>
    <row r="44" spans="1:32" ht="15" x14ac:dyDescent="0.2">
      <c r="A44" s="1"/>
      <c r="B44" s="1"/>
      <c r="C44" s="1"/>
      <c r="D44" s="10"/>
      <c r="E44" s="10"/>
      <c r="F44" s="10"/>
      <c r="G44" s="10"/>
      <c r="H44" s="9"/>
      <c r="I44" s="2"/>
      <c r="J44" s="9"/>
      <c r="K44" s="3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</row>
    <row r="45" spans="1:32" ht="15" x14ac:dyDescent="0.2">
      <c r="A45" s="1"/>
      <c r="B45" s="1"/>
      <c r="C45" s="1"/>
      <c r="D45" s="10"/>
      <c r="E45" s="10"/>
      <c r="F45" s="10"/>
      <c r="G45" s="10"/>
      <c r="H45" s="9"/>
      <c r="I45" s="2"/>
      <c r="J45" s="9"/>
      <c r="K45" s="3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</row>
    <row r="46" spans="1:32" ht="15" x14ac:dyDescent="0.2">
      <c r="A46" s="1"/>
      <c r="B46" s="1"/>
      <c r="C46" s="1"/>
      <c r="D46" s="10"/>
      <c r="E46" s="10"/>
      <c r="F46" s="10"/>
      <c r="G46" s="10"/>
      <c r="H46" s="9"/>
      <c r="I46" s="2"/>
      <c r="J46" s="9"/>
      <c r="K46" s="3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</row>
    <row r="47" spans="1:32" ht="15" x14ac:dyDescent="0.2">
      <c r="A47" s="1"/>
      <c r="B47" s="1"/>
      <c r="C47" s="1"/>
      <c r="D47" s="10"/>
      <c r="E47" s="10"/>
      <c r="F47" s="10"/>
      <c r="G47" s="10"/>
      <c r="H47" s="9"/>
      <c r="I47" s="2"/>
      <c r="J47" s="9"/>
      <c r="K47" s="3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</row>
    <row r="48" spans="1:32" ht="15" x14ac:dyDescent="0.2">
      <c r="A48" s="1"/>
      <c r="B48" s="1"/>
      <c r="C48" s="1"/>
      <c r="D48" s="10"/>
      <c r="E48" s="10"/>
      <c r="F48" s="10"/>
      <c r="G48" s="10"/>
      <c r="H48" s="9"/>
      <c r="I48" s="2"/>
      <c r="J48" s="9"/>
      <c r="K48" s="3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</row>
    <row r="49" spans="1:32" ht="15" x14ac:dyDescent="0.2">
      <c r="A49" s="1"/>
      <c r="B49" s="1"/>
      <c r="C49" s="1"/>
      <c r="D49" s="10"/>
      <c r="E49" s="10"/>
      <c r="F49" s="10"/>
      <c r="G49" s="10"/>
      <c r="H49" s="9"/>
      <c r="I49" s="2"/>
      <c r="J49" s="9"/>
      <c r="K49" s="3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</row>
    <row r="50" spans="1:32" ht="15" x14ac:dyDescent="0.2">
      <c r="A50" s="1"/>
      <c r="B50" s="1"/>
      <c r="C50" s="1"/>
      <c r="D50" s="10"/>
      <c r="E50" s="10"/>
      <c r="F50" s="10"/>
      <c r="G50" s="10"/>
      <c r="H50" s="9"/>
      <c r="I50" s="2"/>
      <c r="J50" s="9"/>
      <c r="K50" s="3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</row>
    <row r="51" spans="1:32" ht="15" x14ac:dyDescent="0.2">
      <c r="A51" s="1"/>
      <c r="B51" s="1"/>
      <c r="C51" s="1"/>
      <c r="D51" s="10"/>
      <c r="E51" s="10"/>
      <c r="F51" s="10"/>
      <c r="G51" s="10"/>
      <c r="H51" s="9"/>
      <c r="I51" s="2"/>
      <c r="J51" s="9"/>
      <c r="K51" s="3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</row>
    <row r="52" spans="1:32" ht="15" x14ac:dyDescent="0.2">
      <c r="A52" s="1"/>
      <c r="B52" s="1"/>
      <c r="C52" s="1"/>
      <c r="D52" s="10"/>
      <c r="E52" s="10"/>
      <c r="F52" s="10"/>
      <c r="G52" s="10"/>
      <c r="H52" s="9"/>
      <c r="I52" s="2"/>
      <c r="J52" s="9"/>
      <c r="K52" s="3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</row>
    <row r="53" spans="1:32" ht="15" x14ac:dyDescent="0.2">
      <c r="A53" s="1"/>
      <c r="B53" s="1"/>
      <c r="C53" s="1"/>
      <c r="D53" s="10"/>
      <c r="E53" s="10"/>
      <c r="F53" s="10"/>
      <c r="G53" s="10"/>
      <c r="H53" s="9"/>
      <c r="I53" s="2"/>
      <c r="J53" s="9"/>
      <c r="K53" s="3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</row>
    <row r="54" spans="1:32" ht="15" x14ac:dyDescent="0.2">
      <c r="A54" s="1"/>
      <c r="B54" s="1"/>
      <c r="C54" s="1"/>
      <c r="D54" s="10"/>
      <c r="E54" s="10"/>
      <c r="F54" s="10"/>
      <c r="G54" s="10"/>
      <c r="H54" s="9"/>
      <c r="I54" s="2"/>
      <c r="J54" s="9"/>
      <c r="K54" s="3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</row>
    <row r="55" spans="1:32" ht="15" x14ac:dyDescent="0.2">
      <c r="A55" s="1"/>
      <c r="B55" s="1"/>
      <c r="C55" s="1"/>
      <c r="D55" s="10"/>
      <c r="E55" s="10"/>
      <c r="F55" s="10"/>
      <c r="G55" s="10"/>
      <c r="H55" s="9"/>
      <c r="I55" s="2"/>
      <c r="J55" s="9"/>
      <c r="K55" s="3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</row>
    <row r="56" spans="1:32" ht="15" x14ac:dyDescent="0.2">
      <c r="A56" s="1"/>
      <c r="B56" s="1"/>
      <c r="C56" s="1"/>
      <c r="D56" s="10"/>
      <c r="E56" s="10"/>
      <c r="F56" s="10"/>
      <c r="G56" s="10"/>
      <c r="H56" s="9"/>
      <c r="I56" s="2"/>
      <c r="J56" s="9"/>
      <c r="K56" s="3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</row>
    <row r="57" spans="1:32" ht="15" x14ac:dyDescent="0.2">
      <c r="A57" s="1"/>
      <c r="B57" s="1"/>
      <c r="C57" s="1"/>
      <c r="D57" s="10"/>
      <c r="E57" s="10"/>
      <c r="F57" s="10"/>
      <c r="G57" s="10"/>
      <c r="H57" s="9"/>
      <c r="I57" s="2"/>
      <c r="J57" s="9"/>
      <c r="K57" s="3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</row>
    <row r="58" spans="1:32" ht="15" x14ac:dyDescent="0.2">
      <c r="A58" s="1"/>
      <c r="B58" s="1"/>
      <c r="C58" s="1"/>
      <c r="D58" s="10"/>
      <c r="E58" s="10"/>
      <c r="F58" s="10"/>
      <c r="G58" s="10"/>
      <c r="H58" s="9"/>
      <c r="I58" s="2"/>
      <c r="J58" s="9"/>
      <c r="K58" s="3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</row>
    <row r="59" spans="1:32" ht="15" x14ac:dyDescent="0.2">
      <c r="A59" s="1"/>
      <c r="B59" s="1"/>
      <c r="C59" s="1"/>
      <c r="D59" s="10"/>
      <c r="E59" s="10"/>
      <c r="F59" s="10"/>
      <c r="G59" s="10"/>
      <c r="H59" s="9"/>
      <c r="I59" s="2"/>
      <c r="J59" s="9"/>
      <c r="K59" s="3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</row>
    <row r="60" spans="1:32" ht="15" x14ac:dyDescent="0.2">
      <c r="A60" s="1"/>
      <c r="B60" s="1"/>
      <c r="C60" s="1"/>
      <c r="D60" s="10"/>
      <c r="E60" s="10"/>
      <c r="F60" s="10"/>
      <c r="G60" s="10"/>
      <c r="H60" s="9"/>
      <c r="I60" s="2"/>
      <c r="J60" s="9"/>
      <c r="K60" s="3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</row>
    <row r="61" spans="1:32" ht="15" x14ac:dyDescent="0.2">
      <c r="A61" s="1"/>
      <c r="B61" s="1"/>
      <c r="C61" s="1"/>
      <c r="D61" s="10"/>
      <c r="E61" s="10"/>
      <c r="F61" s="10"/>
      <c r="G61" s="10"/>
      <c r="H61" s="9"/>
      <c r="I61" s="2"/>
      <c r="J61" s="9"/>
      <c r="K61" s="3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</row>
    <row r="62" spans="1:32" ht="15" x14ac:dyDescent="0.2">
      <c r="A62" s="1"/>
      <c r="B62" s="1"/>
      <c r="C62" s="1"/>
      <c r="D62" s="10"/>
      <c r="E62" s="10"/>
      <c r="F62" s="10"/>
      <c r="G62" s="10"/>
      <c r="H62" s="9"/>
      <c r="I62" s="2"/>
      <c r="J62" s="9"/>
      <c r="K62" s="3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</row>
    <row r="63" spans="1:32" ht="15" x14ac:dyDescent="0.2">
      <c r="A63" s="1"/>
      <c r="B63" s="1"/>
      <c r="C63" s="1"/>
      <c r="D63" s="10"/>
      <c r="E63" s="10"/>
      <c r="F63" s="10"/>
      <c r="G63" s="10"/>
      <c r="H63" s="9"/>
      <c r="I63" s="2"/>
      <c r="J63" s="9"/>
      <c r="K63" s="3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</row>
    <row r="64" spans="1:32" ht="15" x14ac:dyDescent="0.2">
      <c r="A64" s="1"/>
      <c r="B64" s="1"/>
      <c r="C64" s="1"/>
      <c r="D64" s="10"/>
      <c r="E64" s="10"/>
      <c r="F64" s="10"/>
      <c r="G64" s="10"/>
      <c r="H64" s="9"/>
      <c r="I64" s="2"/>
      <c r="J64" s="9"/>
      <c r="K64" s="3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</row>
    <row r="65" spans="1:32" ht="15" x14ac:dyDescent="0.2">
      <c r="A65" s="1"/>
      <c r="B65" s="1"/>
      <c r="C65" s="1"/>
      <c r="D65" s="10"/>
      <c r="E65" s="10"/>
      <c r="F65" s="10"/>
      <c r="G65" s="10"/>
      <c r="H65" s="9"/>
      <c r="I65" s="2"/>
      <c r="J65" s="9"/>
      <c r="K65" s="3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</row>
    <row r="66" spans="1:32" ht="15" x14ac:dyDescent="0.2">
      <c r="A66" s="1"/>
      <c r="B66" s="1"/>
      <c r="C66" s="1"/>
      <c r="D66" s="10"/>
      <c r="E66" s="10"/>
      <c r="F66" s="10"/>
      <c r="G66" s="10"/>
      <c r="H66" s="9"/>
      <c r="I66" s="2"/>
      <c r="J66" s="9"/>
      <c r="K66" s="3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</row>
    <row r="67" spans="1:32" ht="15" x14ac:dyDescent="0.2">
      <c r="A67" s="1"/>
      <c r="B67" s="1"/>
      <c r="C67" s="1"/>
      <c r="D67" s="10"/>
      <c r="E67" s="10"/>
      <c r="F67" s="10"/>
      <c r="G67" s="10"/>
      <c r="H67" s="9"/>
      <c r="I67" s="2"/>
      <c r="J67" s="9"/>
      <c r="K67" s="3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</row>
    <row r="68" spans="1:32" ht="15" x14ac:dyDescent="0.2">
      <c r="A68" s="1"/>
      <c r="B68" s="1"/>
      <c r="C68" s="1"/>
      <c r="D68" s="10"/>
      <c r="E68" s="10"/>
      <c r="F68" s="10"/>
      <c r="G68" s="10"/>
      <c r="H68" s="9"/>
      <c r="I68" s="2"/>
      <c r="J68" s="9"/>
      <c r="K68" s="3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</row>
    <row r="69" spans="1:32" ht="15" x14ac:dyDescent="0.2">
      <c r="A69" s="1"/>
      <c r="B69" s="1"/>
      <c r="C69" s="1"/>
      <c r="D69" s="10"/>
      <c r="E69" s="10"/>
      <c r="F69" s="10"/>
      <c r="G69" s="10"/>
      <c r="H69" s="9"/>
      <c r="I69" s="2"/>
      <c r="J69" s="9"/>
      <c r="K69" s="3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</row>
    <row r="70" spans="1:32" ht="15" x14ac:dyDescent="0.2">
      <c r="A70" s="1"/>
      <c r="B70" s="1"/>
      <c r="C70" s="1"/>
      <c r="D70" s="10"/>
      <c r="E70" s="10"/>
      <c r="F70" s="10"/>
      <c r="G70" s="10"/>
      <c r="H70" s="9"/>
      <c r="I70" s="2"/>
      <c r="J70" s="9"/>
      <c r="K70" s="3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</row>
    <row r="71" spans="1:32" ht="15" x14ac:dyDescent="0.2">
      <c r="A71" s="1"/>
      <c r="B71" s="1"/>
      <c r="C71" s="1"/>
      <c r="D71" s="10"/>
      <c r="E71" s="10"/>
      <c r="F71" s="10"/>
      <c r="G71" s="10"/>
      <c r="H71" s="9"/>
      <c r="I71" s="2"/>
      <c r="J71" s="9"/>
      <c r="K71" s="3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</row>
    <row r="72" spans="1:32" ht="15" x14ac:dyDescent="0.2">
      <c r="A72" s="1"/>
      <c r="B72" s="1"/>
      <c r="C72" s="1"/>
      <c r="D72" s="10"/>
      <c r="E72" s="10"/>
      <c r="F72" s="10"/>
      <c r="G72" s="10"/>
      <c r="H72" s="9"/>
      <c r="I72" s="2"/>
      <c r="J72" s="9"/>
      <c r="K72" s="3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</row>
    <row r="73" spans="1:32" ht="15" x14ac:dyDescent="0.2">
      <c r="A73" s="1"/>
      <c r="B73" s="1"/>
      <c r="C73" s="1"/>
      <c r="D73" s="10"/>
      <c r="E73" s="10"/>
      <c r="F73" s="10"/>
      <c r="G73" s="10"/>
      <c r="H73" s="9"/>
      <c r="I73" s="2"/>
      <c r="J73" s="9"/>
      <c r="K73" s="3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</row>
    <row r="74" spans="1:32" ht="15" x14ac:dyDescent="0.2">
      <c r="A74" s="1"/>
      <c r="B74" s="1"/>
      <c r="C74" s="1"/>
      <c r="D74" s="10"/>
      <c r="E74" s="10"/>
      <c r="F74" s="10"/>
      <c r="G74" s="10"/>
      <c r="H74" s="9"/>
      <c r="I74" s="2"/>
      <c r="J74" s="9"/>
      <c r="K74" s="3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</row>
    <row r="75" spans="1:32" ht="15" x14ac:dyDescent="0.2">
      <c r="A75" s="1"/>
      <c r="B75" s="1"/>
      <c r="C75" s="1"/>
      <c r="D75" s="10"/>
      <c r="E75" s="10"/>
      <c r="F75" s="10"/>
      <c r="G75" s="10"/>
      <c r="H75" s="9"/>
      <c r="I75" s="2"/>
      <c r="J75" s="9"/>
      <c r="K75" s="3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</row>
    <row r="76" spans="1:32" ht="15" x14ac:dyDescent="0.2">
      <c r="A76" s="1"/>
      <c r="B76" s="1"/>
      <c r="C76" s="1"/>
      <c r="D76" s="10"/>
      <c r="E76" s="10"/>
      <c r="F76" s="10"/>
      <c r="G76" s="10"/>
      <c r="H76" s="9"/>
      <c r="I76" s="2"/>
      <c r="J76" s="9"/>
      <c r="K76" s="3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</row>
    <row r="77" spans="1:32" ht="15" x14ac:dyDescent="0.2">
      <c r="A77" s="1"/>
      <c r="B77" s="1"/>
      <c r="C77" s="1"/>
      <c r="D77" s="10"/>
      <c r="E77" s="10"/>
      <c r="F77" s="10"/>
      <c r="G77" s="10"/>
      <c r="H77" s="9"/>
      <c r="I77" s="2"/>
      <c r="J77" s="9"/>
      <c r="K77" s="3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</row>
    <row r="78" spans="1:32" ht="15" x14ac:dyDescent="0.2">
      <c r="A78" s="1"/>
      <c r="B78" s="1"/>
      <c r="C78" s="1"/>
      <c r="D78" s="10"/>
      <c r="E78" s="10"/>
      <c r="F78" s="10"/>
      <c r="G78" s="10"/>
      <c r="H78" s="9"/>
      <c r="I78" s="2"/>
      <c r="J78" s="9"/>
      <c r="K78" s="3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</row>
    <row r="79" spans="1:32" ht="15" x14ac:dyDescent="0.2">
      <c r="A79" s="1"/>
      <c r="B79" s="1"/>
      <c r="C79" s="1"/>
      <c r="D79" s="10"/>
      <c r="E79" s="10"/>
      <c r="F79" s="10"/>
      <c r="G79" s="10"/>
      <c r="H79" s="9"/>
      <c r="I79" s="2"/>
      <c r="J79" s="9"/>
      <c r="K79" s="3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</row>
    <row r="80" spans="1:32" ht="15" x14ac:dyDescent="0.2">
      <c r="A80" s="1"/>
      <c r="B80" s="1"/>
      <c r="C80" s="1"/>
      <c r="D80" s="10"/>
      <c r="E80" s="10"/>
      <c r="F80" s="10"/>
      <c r="G80" s="10"/>
      <c r="H80" s="9"/>
      <c r="I80" s="2"/>
      <c r="J80" s="9"/>
      <c r="K80" s="3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</row>
    <row r="81" spans="1:32" ht="15" x14ac:dyDescent="0.2">
      <c r="A81" s="1"/>
      <c r="B81" s="1"/>
      <c r="C81" s="1"/>
      <c r="D81" s="10"/>
      <c r="E81" s="10"/>
      <c r="F81" s="10"/>
      <c r="G81" s="10"/>
      <c r="H81" s="9"/>
      <c r="I81" s="2"/>
      <c r="J81" s="9"/>
      <c r="K81" s="3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</row>
    <row r="82" spans="1:32" ht="15" x14ac:dyDescent="0.2">
      <c r="A82" s="1"/>
      <c r="B82" s="1"/>
      <c r="C82" s="1"/>
      <c r="D82" s="10"/>
      <c r="E82" s="10"/>
      <c r="F82" s="10"/>
      <c r="G82" s="10"/>
      <c r="H82" s="9"/>
      <c r="I82" s="2"/>
      <c r="J82" s="9"/>
      <c r="K82" s="3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</row>
    <row r="83" spans="1:32" ht="15" x14ac:dyDescent="0.2">
      <c r="A83" s="1"/>
      <c r="B83" s="1"/>
      <c r="C83" s="1"/>
      <c r="D83" s="10"/>
      <c r="E83" s="10"/>
      <c r="F83" s="10"/>
      <c r="G83" s="10"/>
      <c r="H83" s="9"/>
      <c r="I83" s="2"/>
      <c r="J83" s="9"/>
      <c r="K83" s="3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</row>
    <row r="84" spans="1:32" ht="15" x14ac:dyDescent="0.2">
      <c r="A84" s="1"/>
      <c r="B84" s="1"/>
      <c r="C84" s="1"/>
      <c r="D84" s="10"/>
      <c r="E84" s="10"/>
      <c r="F84" s="10"/>
      <c r="G84" s="10"/>
      <c r="H84" s="9"/>
      <c r="I84" s="2"/>
      <c r="J84" s="9"/>
      <c r="K84" s="3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</row>
    <row r="85" spans="1:32" ht="15" x14ac:dyDescent="0.2">
      <c r="A85" s="1"/>
      <c r="B85" s="1"/>
      <c r="C85" s="1"/>
      <c r="D85" s="10"/>
      <c r="E85" s="10"/>
      <c r="F85" s="10"/>
      <c r="G85" s="10"/>
      <c r="H85" s="9"/>
      <c r="I85" s="2"/>
      <c r="J85" s="9"/>
      <c r="K85" s="3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</row>
    <row r="86" spans="1:32" ht="15" x14ac:dyDescent="0.2">
      <c r="A86" s="1"/>
      <c r="B86" s="1"/>
      <c r="C86" s="1"/>
      <c r="D86" s="10"/>
      <c r="E86" s="10"/>
      <c r="F86" s="10"/>
      <c r="G86" s="10"/>
      <c r="H86" s="9"/>
      <c r="I86" s="2"/>
      <c r="J86" s="9"/>
      <c r="K86" s="3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</row>
    <row r="87" spans="1:32" ht="15" x14ac:dyDescent="0.2">
      <c r="A87" s="1"/>
      <c r="B87" s="1"/>
      <c r="C87" s="1"/>
      <c r="D87" s="10"/>
      <c r="E87" s="10"/>
      <c r="F87" s="10"/>
      <c r="G87" s="10"/>
      <c r="H87" s="9"/>
      <c r="I87" s="2"/>
      <c r="J87" s="9"/>
      <c r="K87" s="3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</row>
    <row r="88" spans="1:32" ht="15" x14ac:dyDescent="0.2">
      <c r="A88" s="1"/>
      <c r="B88" s="1"/>
      <c r="C88" s="1"/>
      <c r="D88" s="10"/>
      <c r="E88" s="10"/>
      <c r="F88" s="10"/>
      <c r="G88" s="10"/>
      <c r="H88" s="9"/>
      <c r="I88" s="2"/>
      <c r="J88" s="9"/>
      <c r="K88" s="3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</row>
    <row r="89" spans="1:32" ht="15" x14ac:dyDescent="0.2">
      <c r="A89" s="1"/>
      <c r="B89" s="1"/>
      <c r="C89" s="1"/>
      <c r="D89" s="10"/>
      <c r="E89" s="10"/>
      <c r="F89" s="10"/>
      <c r="G89" s="10"/>
      <c r="H89" s="9"/>
      <c r="I89" s="2"/>
      <c r="J89" s="9"/>
      <c r="K89" s="3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</row>
    <row r="90" spans="1:32" ht="15" x14ac:dyDescent="0.2">
      <c r="A90" s="1"/>
      <c r="B90" s="1"/>
      <c r="C90" s="1"/>
      <c r="D90" s="10"/>
      <c r="E90" s="10"/>
      <c r="F90" s="10"/>
      <c r="G90" s="10"/>
      <c r="H90" s="9"/>
      <c r="I90" s="2"/>
      <c r="J90" s="9"/>
      <c r="K90" s="3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</row>
    <row r="91" spans="1:32" ht="15" x14ac:dyDescent="0.2">
      <c r="A91" s="1"/>
      <c r="B91" s="1"/>
      <c r="C91" s="1"/>
      <c r="D91" s="10"/>
      <c r="E91" s="10"/>
      <c r="F91" s="10"/>
      <c r="G91" s="10"/>
      <c r="H91" s="9"/>
      <c r="I91" s="2"/>
      <c r="J91" s="9"/>
      <c r="K91" s="3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</row>
    <row r="92" spans="1:32" ht="15" x14ac:dyDescent="0.2">
      <c r="A92" s="1"/>
      <c r="B92" s="1"/>
      <c r="C92" s="1"/>
      <c r="D92" s="10"/>
      <c r="E92" s="10"/>
      <c r="F92" s="10"/>
      <c r="G92" s="10"/>
      <c r="H92" s="9"/>
      <c r="I92" s="2"/>
      <c r="J92" s="9"/>
      <c r="K92" s="3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</row>
    <row r="93" spans="1:32" ht="15" x14ac:dyDescent="0.2">
      <c r="A93" s="1"/>
      <c r="B93" s="1"/>
      <c r="C93" s="1"/>
      <c r="D93" s="10"/>
      <c r="E93" s="10"/>
      <c r="F93" s="10"/>
      <c r="G93" s="10"/>
      <c r="H93" s="9"/>
      <c r="I93" s="2"/>
      <c r="J93" s="9"/>
      <c r="K93" s="3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</row>
    <row r="94" spans="1:32" ht="15" x14ac:dyDescent="0.2">
      <c r="A94" s="1"/>
      <c r="B94" s="1"/>
      <c r="C94" s="1"/>
      <c r="D94" s="10"/>
      <c r="E94" s="10"/>
      <c r="F94" s="10"/>
      <c r="G94" s="10"/>
      <c r="H94" s="9"/>
      <c r="I94" s="2"/>
      <c r="J94" s="9"/>
      <c r="K94" s="3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</row>
    <row r="95" spans="1:32" ht="15" x14ac:dyDescent="0.2">
      <c r="A95" s="1"/>
      <c r="B95" s="1"/>
      <c r="C95" s="1"/>
      <c r="D95" s="10"/>
      <c r="E95" s="10"/>
      <c r="F95" s="10"/>
      <c r="G95" s="10"/>
      <c r="H95" s="9"/>
      <c r="I95" s="2"/>
      <c r="J95" s="9"/>
      <c r="K95" s="3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</row>
    <row r="96" spans="1:32" ht="15" x14ac:dyDescent="0.2">
      <c r="A96" s="1"/>
      <c r="B96" s="1"/>
      <c r="C96" s="1"/>
      <c r="D96" s="10"/>
      <c r="E96" s="10"/>
      <c r="F96" s="10"/>
      <c r="G96" s="10"/>
      <c r="H96" s="9"/>
      <c r="I96" s="2"/>
      <c r="J96" s="9"/>
      <c r="K96" s="3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</row>
    <row r="97" spans="1:32" ht="15" x14ac:dyDescent="0.2">
      <c r="A97" s="1"/>
      <c r="B97" s="1"/>
      <c r="C97" s="1"/>
      <c r="D97" s="10"/>
      <c r="E97" s="10"/>
      <c r="F97" s="10"/>
      <c r="G97" s="10"/>
      <c r="H97" s="9"/>
      <c r="I97" s="2"/>
      <c r="J97" s="9"/>
      <c r="K97" s="3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</row>
    <row r="98" spans="1:32" ht="15" x14ac:dyDescent="0.2">
      <c r="A98" s="1"/>
      <c r="B98" s="1"/>
      <c r="C98" s="1"/>
      <c r="D98" s="10"/>
      <c r="E98" s="10"/>
      <c r="F98" s="10"/>
      <c r="G98" s="10"/>
      <c r="H98" s="9"/>
      <c r="I98" s="2"/>
      <c r="J98" s="9"/>
      <c r="K98" s="3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</row>
    <row r="99" spans="1:32" ht="15" x14ac:dyDescent="0.2">
      <c r="A99" s="1"/>
      <c r="B99" s="1"/>
      <c r="C99" s="1"/>
      <c r="D99" s="10"/>
      <c r="E99" s="10"/>
      <c r="F99" s="10"/>
      <c r="G99" s="10"/>
      <c r="H99" s="9"/>
      <c r="I99" s="2"/>
      <c r="J99" s="9"/>
      <c r="K99" s="3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</row>
    <row r="100" spans="1:32" ht="15" x14ac:dyDescent="0.2">
      <c r="A100" s="1"/>
      <c r="B100" s="1"/>
      <c r="C100" s="1"/>
      <c r="D100" s="10"/>
      <c r="E100" s="10"/>
      <c r="F100" s="10"/>
      <c r="G100" s="10"/>
      <c r="H100" s="9"/>
      <c r="I100" s="2"/>
      <c r="J100" s="9"/>
      <c r="K100" s="3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</row>
    <row r="101" spans="1:32" ht="15" x14ac:dyDescent="0.2">
      <c r="A101" s="1"/>
      <c r="B101" s="1"/>
      <c r="C101" s="1"/>
      <c r="D101" s="10"/>
      <c r="E101" s="10"/>
      <c r="F101" s="10"/>
      <c r="G101" s="10"/>
      <c r="H101" s="9"/>
      <c r="I101" s="2"/>
      <c r="J101" s="9"/>
      <c r="K101" s="3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</row>
    <row r="102" spans="1:32" ht="15" x14ac:dyDescent="0.2">
      <c r="A102" s="1"/>
      <c r="B102" s="1"/>
      <c r="C102" s="1"/>
      <c r="D102" s="10"/>
      <c r="E102" s="10"/>
      <c r="F102" s="10"/>
      <c r="G102" s="10"/>
      <c r="H102" s="9"/>
      <c r="I102" s="2"/>
      <c r="J102" s="9"/>
      <c r="K102" s="3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</row>
    <row r="103" spans="1:32" ht="15" x14ac:dyDescent="0.2">
      <c r="A103" s="1"/>
      <c r="B103" s="1"/>
      <c r="C103" s="1"/>
      <c r="D103" s="10"/>
      <c r="E103" s="10"/>
      <c r="F103" s="10"/>
      <c r="G103" s="10"/>
      <c r="H103" s="9"/>
      <c r="I103" s="2"/>
      <c r="J103" s="9"/>
      <c r="K103" s="3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</row>
    <row r="104" spans="1:32" ht="15" x14ac:dyDescent="0.2">
      <c r="A104" s="1"/>
      <c r="B104" s="1"/>
      <c r="C104" s="1"/>
      <c r="D104" s="10"/>
      <c r="E104" s="10"/>
      <c r="F104" s="10"/>
      <c r="G104" s="10"/>
      <c r="H104" s="9"/>
      <c r="I104" s="2"/>
      <c r="J104" s="9"/>
      <c r="K104" s="3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</row>
    <row r="105" spans="1:32" ht="15" x14ac:dyDescent="0.2">
      <c r="A105" s="1"/>
      <c r="B105" s="1"/>
      <c r="C105" s="1"/>
      <c r="D105" s="10"/>
      <c r="E105" s="10"/>
      <c r="F105" s="10"/>
      <c r="G105" s="10"/>
      <c r="H105" s="9"/>
      <c r="I105" s="2"/>
      <c r="J105" s="9"/>
      <c r="K105" s="3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</row>
    <row r="106" spans="1:32" ht="15" x14ac:dyDescent="0.2">
      <c r="A106" s="1"/>
      <c r="B106" s="1"/>
      <c r="C106" s="1"/>
      <c r="D106" s="10"/>
      <c r="E106" s="10"/>
      <c r="F106" s="10"/>
      <c r="G106" s="10"/>
      <c r="H106" s="9"/>
      <c r="I106" s="2"/>
      <c r="J106" s="9"/>
      <c r="K106" s="3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</row>
    <row r="107" spans="1:32" ht="15" x14ac:dyDescent="0.2">
      <c r="A107" s="1"/>
      <c r="B107" s="1"/>
      <c r="C107" s="1"/>
      <c r="D107" s="10"/>
      <c r="E107" s="10"/>
      <c r="F107" s="10"/>
      <c r="G107" s="10"/>
      <c r="H107" s="9"/>
      <c r="I107" s="2"/>
      <c r="J107" s="9"/>
      <c r="K107" s="3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</row>
    <row r="108" spans="1:32" ht="15" x14ac:dyDescent="0.2">
      <c r="A108" s="1"/>
      <c r="B108" s="1"/>
      <c r="C108" s="1"/>
      <c r="D108" s="10"/>
      <c r="E108" s="10"/>
      <c r="F108" s="10"/>
      <c r="G108" s="10"/>
      <c r="H108" s="9"/>
      <c r="I108" s="2"/>
      <c r="J108" s="9"/>
      <c r="K108" s="3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</row>
    <row r="109" spans="1:32" ht="15" x14ac:dyDescent="0.2">
      <c r="A109" s="1"/>
      <c r="B109" s="1"/>
      <c r="C109" s="1"/>
      <c r="D109" s="10"/>
      <c r="E109" s="10"/>
      <c r="F109" s="10"/>
      <c r="G109" s="10"/>
      <c r="H109" s="9"/>
      <c r="I109" s="2"/>
      <c r="J109" s="9"/>
      <c r="K109" s="3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</row>
    <row r="110" spans="1:32" ht="15" x14ac:dyDescent="0.2">
      <c r="A110" s="1"/>
      <c r="B110" s="1"/>
      <c r="C110" s="1"/>
      <c r="D110" s="10"/>
      <c r="E110" s="10"/>
      <c r="F110" s="10"/>
      <c r="G110" s="10"/>
      <c r="H110" s="9"/>
      <c r="I110" s="2"/>
      <c r="J110" s="9"/>
      <c r="K110" s="3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</row>
    <row r="111" spans="1:32" ht="15" x14ac:dyDescent="0.2">
      <c r="A111" s="1"/>
      <c r="B111" s="1"/>
      <c r="C111" s="1"/>
      <c r="D111" s="10"/>
      <c r="E111" s="10"/>
      <c r="F111" s="10"/>
      <c r="G111" s="10"/>
      <c r="H111" s="9"/>
      <c r="I111" s="2"/>
      <c r="J111" s="9"/>
      <c r="K111" s="3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</row>
    <row r="112" spans="1:32" ht="15" x14ac:dyDescent="0.2">
      <c r="A112" s="1"/>
      <c r="B112" s="1"/>
      <c r="C112" s="1"/>
      <c r="D112" s="10"/>
      <c r="E112" s="10"/>
      <c r="F112" s="10"/>
      <c r="G112" s="10"/>
      <c r="H112" s="9"/>
      <c r="I112" s="2"/>
      <c r="J112" s="9"/>
      <c r="K112" s="3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</row>
    <row r="113" spans="1:32" ht="15" x14ac:dyDescent="0.2">
      <c r="A113" s="1"/>
      <c r="B113" s="1"/>
      <c r="C113" s="1"/>
      <c r="D113" s="10"/>
      <c r="E113" s="10"/>
      <c r="F113" s="10"/>
      <c r="G113" s="10"/>
      <c r="H113" s="9"/>
      <c r="I113" s="2"/>
      <c r="J113" s="9"/>
      <c r="K113" s="3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</row>
    <row r="114" spans="1:32" ht="15" x14ac:dyDescent="0.2">
      <c r="A114" s="1"/>
      <c r="B114" s="1"/>
      <c r="C114" s="1"/>
      <c r="D114" s="10"/>
      <c r="E114" s="10"/>
      <c r="F114" s="10"/>
      <c r="G114" s="10"/>
      <c r="H114" s="9"/>
      <c r="I114" s="2"/>
      <c r="J114" s="9"/>
      <c r="K114" s="3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</row>
    <row r="115" spans="1:32" ht="15" x14ac:dyDescent="0.2">
      <c r="A115" s="1"/>
      <c r="B115" s="1"/>
      <c r="C115" s="1"/>
      <c r="D115" s="10"/>
      <c r="E115" s="10"/>
      <c r="F115" s="10"/>
      <c r="G115" s="10"/>
      <c r="H115" s="9"/>
      <c r="I115" s="2"/>
      <c r="J115" s="9"/>
      <c r="K115" s="3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</row>
    <row r="116" spans="1:32" ht="15" x14ac:dyDescent="0.2">
      <c r="A116" s="1"/>
      <c r="B116" s="1"/>
      <c r="C116" s="1"/>
      <c r="D116" s="10"/>
      <c r="E116" s="10"/>
      <c r="F116" s="10"/>
      <c r="G116" s="10"/>
      <c r="H116" s="9"/>
      <c r="I116" s="2"/>
      <c r="J116" s="9"/>
      <c r="K116" s="3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</row>
    <row r="117" spans="1:32" ht="15" x14ac:dyDescent="0.2">
      <c r="A117" s="1"/>
      <c r="B117" s="1"/>
      <c r="C117" s="1"/>
      <c r="D117" s="10"/>
      <c r="E117" s="10"/>
      <c r="F117" s="10"/>
      <c r="G117" s="10"/>
      <c r="H117" s="9"/>
      <c r="I117" s="2"/>
      <c r="J117" s="9"/>
      <c r="K117" s="3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</row>
    <row r="118" spans="1:32" ht="15" x14ac:dyDescent="0.2">
      <c r="A118" s="1"/>
      <c r="B118" s="1"/>
      <c r="C118" s="1"/>
      <c r="D118" s="10"/>
      <c r="E118" s="10"/>
      <c r="F118" s="10"/>
      <c r="G118" s="10"/>
      <c r="H118" s="9"/>
      <c r="I118" s="2"/>
      <c r="J118" s="9"/>
      <c r="K118" s="3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</row>
    <row r="119" spans="1:32" ht="15" x14ac:dyDescent="0.2">
      <c r="A119" s="1"/>
      <c r="B119" s="1"/>
      <c r="C119" s="1"/>
      <c r="D119" s="10"/>
      <c r="E119" s="10"/>
      <c r="F119" s="10"/>
      <c r="G119" s="10"/>
      <c r="H119" s="9"/>
      <c r="I119" s="2"/>
      <c r="J119" s="9"/>
      <c r="K119" s="3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</row>
    <row r="120" spans="1:32" ht="15" x14ac:dyDescent="0.2">
      <c r="A120" s="1"/>
      <c r="B120" s="1"/>
      <c r="C120" s="1"/>
      <c r="D120" s="10"/>
      <c r="E120" s="10"/>
      <c r="F120" s="10"/>
      <c r="G120" s="10"/>
      <c r="H120" s="9"/>
      <c r="I120" s="2"/>
      <c r="J120" s="9"/>
      <c r="K120" s="3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</row>
    <row r="121" spans="1:32" ht="15" x14ac:dyDescent="0.2">
      <c r="A121" s="1"/>
      <c r="B121" s="1"/>
      <c r="C121" s="1"/>
      <c r="D121" s="10"/>
      <c r="E121" s="10"/>
      <c r="F121" s="10"/>
      <c r="G121" s="10"/>
      <c r="H121" s="9"/>
      <c r="I121" s="2"/>
      <c r="J121" s="9"/>
      <c r="K121" s="3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</row>
    <row r="122" spans="1:32" ht="15" x14ac:dyDescent="0.2">
      <c r="A122" s="1"/>
      <c r="B122" s="1"/>
      <c r="C122" s="1"/>
      <c r="D122" s="10"/>
      <c r="E122" s="10"/>
      <c r="F122" s="10"/>
      <c r="G122" s="10"/>
      <c r="H122" s="9"/>
      <c r="I122" s="2"/>
      <c r="J122" s="9"/>
      <c r="K122" s="3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</row>
    <row r="123" spans="1:32" ht="15" x14ac:dyDescent="0.2">
      <c r="A123" s="1"/>
      <c r="B123" s="1"/>
      <c r="C123" s="1"/>
      <c r="D123" s="10"/>
      <c r="E123" s="10"/>
      <c r="F123" s="10"/>
      <c r="G123" s="10"/>
      <c r="H123" s="9"/>
      <c r="I123" s="2"/>
      <c r="J123" s="9"/>
      <c r="K123" s="3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</row>
    <row r="124" spans="1:32" ht="15" x14ac:dyDescent="0.2">
      <c r="A124" s="1"/>
      <c r="B124" s="1"/>
      <c r="C124" s="1"/>
      <c r="D124" s="10"/>
      <c r="E124" s="10"/>
      <c r="F124" s="10"/>
      <c r="G124" s="10"/>
      <c r="H124" s="9"/>
      <c r="I124" s="2"/>
      <c r="J124" s="9"/>
      <c r="K124" s="3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</row>
    <row r="125" spans="1:32" ht="15" x14ac:dyDescent="0.2">
      <c r="A125" s="1"/>
      <c r="B125" s="1"/>
      <c r="C125" s="1"/>
      <c r="D125" s="10"/>
      <c r="E125" s="10"/>
      <c r="F125" s="10"/>
      <c r="G125" s="10"/>
      <c r="H125" s="9"/>
      <c r="I125" s="2"/>
      <c r="J125" s="9"/>
      <c r="K125" s="3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</row>
    <row r="126" spans="1:32" ht="15" x14ac:dyDescent="0.2">
      <c r="A126" s="1"/>
      <c r="B126" s="1"/>
      <c r="C126" s="1"/>
      <c r="D126" s="10"/>
      <c r="E126" s="10"/>
      <c r="F126" s="10"/>
      <c r="G126" s="10"/>
      <c r="H126" s="9"/>
      <c r="I126" s="2"/>
      <c r="J126" s="9"/>
      <c r="K126" s="3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</row>
    <row r="127" spans="1:32" ht="15" x14ac:dyDescent="0.2">
      <c r="A127" s="1"/>
      <c r="B127" s="1"/>
      <c r="C127" s="1"/>
      <c r="D127" s="10"/>
      <c r="E127" s="10"/>
      <c r="F127" s="10"/>
      <c r="G127" s="10"/>
      <c r="H127" s="9"/>
      <c r="I127" s="2"/>
      <c r="J127" s="9"/>
      <c r="K127" s="3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</row>
    <row r="128" spans="1:32" ht="15" x14ac:dyDescent="0.2">
      <c r="A128" s="1"/>
      <c r="B128" s="1"/>
      <c r="C128" s="1"/>
      <c r="D128" s="10"/>
      <c r="E128" s="10"/>
      <c r="F128" s="10"/>
      <c r="G128" s="10"/>
      <c r="H128" s="9"/>
      <c r="I128" s="2"/>
      <c r="J128" s="9"/>
      <c r="K128" s="3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</row>
    <row r="129" spans="1:32" ht="15" x14ac:dyDescent="0.2">
      <c r="A129" s="1"/>
      <c r="B129" s="1"/>
      <c r="C129" s="1"/>
      <c r="D129" s="10"/>
      <c r="E129" s="10"/>
      <c r="F129" s="10"/>
      <c r="G129" s="10"/>
      <c r="H129" s="9"/>
      <c r="I129" s="2"/>
      <c r="J129" s="9"/>
      <c r="K129" s="3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</row>
    <row r="130" spans="1:32" ht="15" x14ac:dyDescent="0.2">
      <c r="A130" s="1"/>
      <c r="B130" s="1"/>
      <c r="C130" s="1"/>
      <c r="D130" s="10"/>
      <c r="E130" s="10"/>
      <c r="F130" s="10"/>
      <c r="G130" s="10"/>
      <c r="H130" s="9"/>
      <c r="I130" s="2"/>
      <c r="J130" s="9"/>
      <c r="K130" s="3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</row>
    <row r="131" spans="1:32" ht="15" x14ac:dyDescent="0.2">
      <c r="A131" s="1"/>
      <c r="B131" s="1"/>
      <c r="C131" s="1"/>
      <c r="D131" s="10"/>
      <c r="E131" s="10"/>
      <c r="F131" s="10"/>
      <c r="G131" s="10"/>
      <c r="H131" s="9"/>
      <c r="I131" s="2"/>
      <c r="J131" s="9"/>
      <c r="K131" s="3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</row>
    <row r="132" spans="1:32" ht="15" x14ac:dyDescent="0.2">
      <c r="A132" s="1"/>
      <c r="B132" s="1"/>
      <c r="C132" s="1"/>
      <c r="D132" s="10"/>
      <c r="E132" s="10"/>
      <c r="F132" s="10"/>
      <c r="G132" s="10"/>
      <c r="H132" s="9"/>
      <c r="I132" s="2"/>
      <c r="J132" s="9"/>
      <c r="K132" s="3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</row>
    <row r="133" spans="1:32" ht="15" x14ac:dyDescent="0.2">
      <c r="A133" s="1"/>
      <c r="B133" s="1"/>
      <c r="C133" s="1"/>
      <c r="D133" s="10"/>
      <c r="E133" s="10"/>
      <c r="F133" s="10"/>
      <c r="G133" s="10"/>
      <c r="H133" s="9"/>
      <c r="I133" s="2"/>
      <c r="J133" s="9"/>
      <c r="K133" s="3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</row>
    <row r="134" spans="1:32" ht="15" x14ac:dyDescent="0.2">
      <c r="A134" s="1"/>
      <c r="B134" s="1"/>
      <c r="C134" s="1"/>
      <c r="D134" s="10"/>
      <c r="E134" s="10"/>
      <c r="F134" s="10"/>
      <c r="G134" s="10"/>
      <c r="H134" s="9"/>
      <c r="I134" s="2"/>
      <c r="J134" s="9"/>
      <c r="K134" s="3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</row>
    <row r="135" spans="1:32" ht="15" x14ac:dyDescent="0.2">
      <c r="A135" s="1"/>
      <c r="B135" s="1"/>
      <c r="C135" s="1"/>
      <c r="D135" s="10"/>
      <c r="E135" s="10"/>
      <c r="F135" s="10"/>
      <c r="G135" s="10"/>
      <c r="H135" s="9"/>
      <c r="I135" s="2"/>
      <c r="J135" s="9"/>
      <c r="K135" s="3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</row>
    <row r="136" spans="1:32" ht="15" x14ac:dyDescent="0.2">
      <c r="A136" s="1"/>
      <c r="B136" s="1"/>
      <c r="C136" s="1"/>
      <c r="D136" s="10"/>
      <c r="E136" s="10"/>
      <c r="F136" s="10"/>
      <c r="G136" s="10"/>
      <c r="H136" s="9"/>
      <c r="I136" s="2"/>
      <c r="J136" s="9"/>
      <c r="K136" s="3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</row>
    <row r="137" spans="1:32" ht="15" x14ac:dyDescent="0.2">
      <c r="A137" s="1"/>
      <c r="B137" s="1"/>
      <c r="C137" s="1"/>
      <c r="D137" s="10"/>
      <c r="E137" s="10"/>
      <c r="F137" s="10"/>
      <c r="G137" s="10"/>
      <c r="H137" s="9"/>
      <c r="I137" s="2"/>
      <c r="J137" s="9"/>
      <c r="K137" s="3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</row>
    <row r="138" spans="1:32" ht="15" x14ac:dyDescent="0.2">
      <c r="A138" s="1"/>
      <c r="B138" s="1"/>
      <c r="C138" s="1"/>
      <c r="D138" s="10"/>
      <c r="E138" s="10"/>
      <c r="F138" s="10"/>
      <c r="G138" s="10"/>
      <c r="H138" s="9"/>
      <c r="I138" s="2"/>
      <c r="J138" s="9"/>
      <c r="K138" s="3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</row>
    <row r="139" spans="1:32" ht="15" x14ac:dyDescent="0.2">
      <c r="A139" s="1"/>
      <c r="B139" s="1"/>
      <c r="C139" s="1"/>
      <c r="D139" s="10"/>
      <c r="E139" s="10"/>
      <c r="F139" s="10"/>
      <c r="G139" s="10"/>
      <c r="H139" s="9"/>
      <c r="I139" s="2"/>
      <c r="J139" s="9"/>
      <c r="K139" s="3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</row>
    <row r="140" spans="1:32" ht="15" x14ac:dyDescent="0.2">
      <c r="A140" s="1"/>
      <c r="B140" s="1"/>
      <c r="C140" s="1"/>
      <c r="D140" s="10"/>
      <c r="E140" s="10"/>
      <c r="F140" s="10"/>
      <c r="G140" s="10"/>
      <c r="H140" s="9"/>
      <c r="I140" s="2"/>
      <c r="J140" s="9"/>
      <c r="K140" s="3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</row>
    <row r="141" spans="1:32" ht="15" x14ac:dyDescent="0.2">
      <c r="A141" s="1"/>
      <c r="B141" s="1"/>
      <c r="C141" s="1"/>
      <c r="D141" s="10"/>
      <c r="E141" s="10"/>
      <c r="F141" s="10"/>
      <c r="G141" s="10"/>
      <c r="H141" s="9"/>
      <c r="I141" s="2"/>
      <c r="J141" s="9"/>
      <c r="K141" s="3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</row>
    <row r="142" spans="1:32" ht="15" x14ac:dyDescent="0.2">
      <c r="A142" s="1"/>
      <c r="B142" s="1"/>
      <c r="C142" s="1"/>
      <c r="D142" s="10"/>
      <c r="E142" s="10"/>
      <c r="F142" s="10"/>
      <c r="G142" s="10"/>
      <c r="H142" s="9"/>
      <c r="I142" s="2"/>
      <c r="J142" s="9"/>
      <c r="K142" s="3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</row>
    <row r="143" spans="1:32" ht="15" x14ac:dyDescent="0.2">
      <c r="A143" s="1"/>
      <c r="B143" s="1"/>
      <c r="C143" s="1"/>
      <c r="D143" s="10"/>
      <c r="E143" s="10"/>
      <c r="F143" s="10"/>
      <c r="G143" s="10"/>
      <c r="H143" s="9"/>
      <c r="I143" s="2"/>
      <c r="J143" s="9"/>
      <c r="K143" s="3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</row>
    <row r="144" spans="1:32" ht="15" x14ac:dyDescent="0.2">
      <c r="A144" s="1"/>
      <c r="B144" s="1"/>
      <c r="C144" s="1"/>
      <c r="D144" s="10"/>
      <c r="E144" s="10"/>
      <c r="F144" s="10"/>
      <c r="G144" s="10"/>
      <c r="H144" s="9"/>
      <c r="I144" s="2"/>
      <c r="J144" s="9"/>
      <c r="K144" s="3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</row>
    <row r="145" spans="1:32" ht="15" x14ac:dyDescent="0.2">
      <c r="A145" s="1"/>
      <c r="B145" s="1"/>
      <c r="C145" s="1"/>
      <c r="D145" s="10"/>
      <c r="E145" s="10"/>
      <c r="F145" s="10"/>
      <c r="G145" s="10"/>
      <c r="H145" s="9"/>
      <c r="I145" s="2"/>
      <c r="J145" s="9"/>
      <c r="K145" s="3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</row>
    <row r="146" spans="1:32" ht="15" x14ac:dyDescent="0.2">
      <c r="A146" s="1"/>
      <c r="B146" s="1"/>
      <c r="C146" s="1"/>
      <c r="D146" s="10"/>
      <c r="E146" s="10"/>
      <c r="F146" s="10"/>
      <c r="G146" s="10"/>
      <c r="H146" s="9"/>
      <c r="I146" s="2"/>
      <c r="J146" s="9"/>
      <c r="K146" s="3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</row>
    <row r="147" spans="1:32" ht="15" x14ac:dyDescent="0.2">
      <c r="A147" s="1"/>
      <c r="B147" s="1"/>
      <c r="C147" s="1"/>
      <c r="D147" s="10"/>
      <c r="E147" s="10"/>
      <c r="F147" s="10"/>
      <c r="G147" s="10"/>
      <c r="H147" s="9"/>
      <c r="I147" s="2"/>
      <c r="J147" s="9"/>
      <c r="K147" s="3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AF147" s="4"/>
    </row>
    <row r="148" spans="1:32" ht="15" x14ac:dyDescent="0.2">
      <c r="A148" s="1"/>
      <c r="B148" s="1"/>
      <c r="C148" s="1"/>
      <c r="D148" s="10"/>
      <c r="E148" s="10"/>
      <c r="F148" s="10"/>
      <c r="G148" s="10"/>
      <c r="H148" s="9"/>
      <c r="I148" s="2"/>
      <c r="J148" s="9"/>
      <c r="K148" s="3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</row>
    <row r="149" spans="1:32" ht="15" x14ac:dyDescent="0.2">
      <c r="A149" s="1"/>
      <c r="B149" s="1"/>
      <c r="C149" s="1"/>
      <c r="D149" s="10"/>
      <c r="E149" s="10"/>
      <c r="F149" s="10"/>
      <c r="G149" s="10"/>
      <c r="H149" s="9"/>
      <c r="I149" s="2"/>
      <c r="J149" s="9"/>
      <c r="K149" s="3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</row>
    <row r="150" spans="1:32" ht="15" x14ac:dyDescent="0.2">
      <c r="A150" s="1"/>
      <c r="B150" s="1"/>
      <c r="C150" s="1"/>
      <c r="D150" s="10"/>
      <c r="E150" s="10"/>
      <c r="F150" s="10"/>
      <c r="G150" s="10"/>
      <c r="H150" s="9"/>
      <c r="I150" s="2"/>
      <c r="J150" s="9"/>
      <c r="K150" s="3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</row>
    <row r="151" spans="1:32" ht="15" x14ac:dyDescent="0.2">
      <c r="A151" s="1"/>
      <c r="B151" s="1"/>
      <c r="C151" s="1"/>
      <c r="D151" s="10"/>
      <c r="E151" s="10"/>
      <c r="F151" s="10"/>
      <c r="G151" s="10"/>
      <c r="H151" s="9"/>
      <c r="I151" s="2"/>
      <c r="J151" s="9"/>
      <c r="K151" s="3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</row>
    <row r="152" spans="1:32" ht="15" x14ac:dyDescent="0.2">
      <c r="A152" s="1"/>
      <c r="B152" s="1"/>
      <c r="C152" s="1"/>
      <c r="D152" s="10"/>
      <c r="E152" s="10"/>
      <c r="F152" s="10"/>
      <c r="G152" s="10"/>
      <c r="H152" s="9"/>
      <c r="I152" s="2"/>
      <c r="J152" s="9"/>
      <c r="K152" s="3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</row>
    <row r="153" spans="1:32" ht="15" x14ac:dyDescent="0.2">
      <c r="A153" s="1"/>
      <c r="B153" s="1"/>
      <c r="C153" s="1"/>
      <c r="D153" s="10"/>
      <c r="E153" s="10"/>
      <c r="F153" s="10"/>
      <c r="G153" s="10"/>
      <c r="H153" s="9"/>
      <c r="I153" s="2"/>
      <c r="J153" s="9"/>
      <c r="K153" s="3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</row>
    <row r="154" spans="1:32" ht="15" x14ac:dyDescent="0.2">
      <c r="A154" s="1"/>
      <c r="B154" s="1"/>
      <c r="C154" s="1"/>
      <c r="D154" s="10"/>
      <c r="E154" s="10"/>
      <c r="F154" s="10"/>
      <c r="G154" s="10"/>
      <c r="H154" s="9"/>
      <c r="I154" s="2"/>
      <c r="J154" s="9"/>
      <c r="K154" s="3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</row>
    <row r="155" spans="1:32" ht="15" x14ac:dyDescent="0.2">
      <c r="A155" s="1"/>
      <c r="B155" s="1"/>
      <c r="C155" s="1"/>
      <c r="D155" s="10"/>
      <c r="E155" s="10"/>
      <c r="F155" s="10"/>
      <c r="G155" s="10"/>
      <c r="H155" s="9"/>
      <c r="I155" s="2"/>
      <c r="J155" s="9"/>
      <c r="K155" s="3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</row>
    <row r="156" spans="1:32" ht="15" x14ac:dyDescent="0.2">
      <c r="A156" s="1"/>
      <c r="B156" s="1"/>
      <c r="C156" s="1"/>
      <c r="D156" s="10"/>
      <c r="E156" s="10"/>
      <c r="F156" s="10"/>
      <c r="G156" s="10"/>
      <c r="H156" s="9"/>
      <c r="I156" s="2"/>
      <c r="J156" s="9"/>
      <c r="K156" s="3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</row>
    <row r="157" spans="1:32" ht="15" x14ac:dyDescent="0.2">
      <c r="A157" s="1"/>
      <c r="B157" s="1"/>
      <c r="C157" s="1"/>
      <c r="D157" s="10"/>
      <c r="E157" s="10"/>
      <c r="F157" s="10"/>
      <c r="G157" s="10"/>
      <c r="H157" s="9"/>
      <c r="I157" s="2"/>
      <c r="J157" s="9"/>
      <c r="K157" s="3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</row>
    <row r="158" spans="1:32" ht="15" x14ac:dyDescent="0.2">
      <c r="A158" s="1"/>
      <c r="B158" s="1"/>
      <c r="C158" s="1"/>
      <c r="D158" s="10"/>
      <c r="E158" s="10"/>
      <c r="F158" s="10"/>
      <c r="G158" s="10"/>
      <c r="H158" s="9"/>
      <c r="I158" s="2"/>
      <c r="J158" s="9"/>
      <c r="K158" s="3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</row>
    <row r="159" spans="1:32" ht="15" x14ac:dyDescent="0.2">
      <c r="A159" s="1"/>
      <c r="B159" s="1"/>
      <c r="C159" s="1"/>
      <c r="D159" s="10"/>
      <c r="E159" s="10"/>
      <c r="F159" s="10"/>
      <c r="G159" s="10"/>
      <c r="H159" s="9"/>
      <c r="I159" s="2"/>
      <c r="J159" s="9"/>
      <c r="K159" s="3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</row>
    <row r="160" spans="1:32" ht="15" x14ac:dyDescent="0.2">
      <c r="A160" s="1"/>
      <c r="B160" s="1"/>
      <c r="C160" s="1"/>
      <c r="D160" s="10"/>
      <c r="E160" s="10"/>
      <c r="F160" s="10"/>
      <c r="G160" s="10"/>
      <c r="H160" s="9"/>
      <c r="I160" s="2"/>
      <c r="J160" s="9"/>
      <c r="K160" s="3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</row>
    <row r="161" spans="1:32" ht="15" x14ac:dyDescent="0.2">
      <c r="A161" s="1"/>
      <c r="B161" s="1"/>
      <c r="C161" s="1"/>
      <c r="D161" s="10"/>
      <c r="E161" s="10"/>
      <c r="F161" s="10"/>
      <c r="G161" s="10"/>
      <c r="H161" s="9"/>
      <c r="I161" s="2"/>
      <c r="J161" s="9"/>
      <c r="K161" s="3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</row>
    <row r="162" spans="1:32" ht="15" x14ac:dyDescent="0.2">
      <c r="A162" s="1"/>
      <c r="B162" s="1"/>
      <c r="C162" s="1"/>
      <c r="D162" s="10"/>
      <c r="E162" s="10"/>
      <c r="F162" s="10"/>
      <c r="G162" s="10"/>
      <c r="H162" s="9"/>
      <c r="I162" s="2"/>
      <c r="J162" s="9"/>
      <c r="K162" s="3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</row>
    <row r="163" spans="1:32" ht="15" x14ac:dyDescent="0.2">
      <c r="A163" s="1"/>
      <c r="B163" s="1"/>
      <c r="C163" s="1"/>
      <c r="D163" s="10"/>
      <c r="E163" s="10"/>
      <c r="F163" s="10"/>
      <c r="G163" s="10"/>
      <c r="H163" s="9"/>
      <c r="I163" s="2"/>
      <c r="J163" s="9"/>
      <c r="K163" s="3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</row>
    <row r="164" spans="1:32" ht="15" x14ac:dyDescent="0.2">
      <c r="A164" s="1"/>
      <c r="B164" s="1"/>
      <c r="C164" s="1"/>
      <c r="D164" s="10"/>
      <c r="E164" s="10"/>
      <c r="F164" s="10"/>
      <c r="G164" s="10"/>
      <c r="H164" s="9"/>
      <c r="I164" s="2"/>
      <c r="J164" s="9"/>
      <c r="K164" s="3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</row>
    <row r="165" spans="1:32" ht="15" x14ac:dyDescent="0.2">
      <c r="A165" s="1"/>
      <c r="B165" s="1"/>
      <c r="C165" s="1"/>
      <c r="D165" s="10"/>
      <c r="E165" s="10"/>
      <c r="F165" s="10"/>
      <c r="G165" s="10"/>
      <c r="H165" s="9"/>
      <c r="I165" s="2"/>
      <c r="J165" s="9"/>
      <c r="K165" s="3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</row>
    <row r="166" spans="1:32" ht="15" x14ac:dyDescent="0.2">
      <c r="A166" s="1"/>
      <c r="B166" s="1"/>
      <c r="C166" s="1"/>
      <c r="D166" s="10"/>
      <c r="E166" s="10"/>
      <c r="F166" s="10"/>
      <c r="G166" s="10"/>
      <c r="H166" s="9"/>
      <c r="I166" s="2"/>
      <c r="J166" s="9"/>
      <c r="K166" s="3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</row>
    <row r="167" spans="1:32" ht="15" x14ac:dyDescent="0.2">
      <c r="A167" s="1"/>
      <c r="B167" s="1"/>
      <c r="C167" s="1"/>
      <c r="D167" s="10"/>
      <c r="E167" s="10"/>
      <c r="F167" s="10"/>
      <c r="G167" s="10"/>
      <c r="H167" s="9"/>
      <c r="I167" s="2"/>
      <c r="J167" s="9"/>
      <c r="K167" s="3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</row>
    <row r="168" spans="1:32" ht="15" x14ac:dyDescent="0.2">
      <c r="A168" s="1"/>
      <c r="B168" s="1"/>
      <c r="C168" s="1"/>
      <c r="D168" s="10"/>
      <c r="E168" s="10"/>
      <c r="F168" s="10"/>
      <c r="G168" s="10"/>
      <c r="H168" s="9"/>
      <c r="I168" s="2"/>
      <c r="J168" s="9"/>
      <c r="K168" s="3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</row>
    <row r="169" spans="1:32" ht="15" x14ac:dyDescent="0.2">
      <c r="A169" s="1"/>
      <c r="B169" s="1"/>
      <c r="C169" s="1"/>
      <c r="D169" s="10"/>
      <c r="E169" s="10"/>
      <c r="F169" s="10"/>
      <c r="G169" s="10"/>
      <c r="H169" s="9"/>
      <c r="I169" s="2"/>
      <c r="J169" s="9"/>
      <c r="K169" s="3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</row>
    <row r="170" spans="1:32" ht="15" x14ac:dyDescent="0.2">
      <c r="A170" s="1"/>
      <c r="B170" s="1"/>
      <c r="C170" s="1"/>
      <c r="D170" s="10"/>
      <c r="E170" s="10"/>
      <c r="F170" s="10"/>
      <c r="G170" s="10"/>
      <c r="H170" s="9"/>
      <c r="I170" s="2"/>
      <c r="J170" s="9"/>
      <c r="K170" s="3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</row>
    <row r="171" spans="1:32" ht="15" x14ac:dyDescent="0.2">
      <c r="A171" s="1"/>
      <c r="B171" s="1"/>
      <c r="C171" s="1"/>
      <c r="D171" s="10"/>
      <c r="E171" s="10"/>
      <c r="F171" s="10"/>
      <c r="G171" s="10"/>
      <c r="H171" s="9"/>
      <c r="I171" s="2"/>
      <c r="J171" s="9"/>
      <c r="K171" s="3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</row>
    <row r="172" spans="1:32" ht="15" x14ac:dyDescent="0.2">
      <c r="A172" s="1"/>
      <c r="B172" s="1"/>
      <c r="C172" s="1"/>
      <c r="D172" s="10"/>
      <c r="E172" s="10"/>
      <c r="F172" s="10"/>
      <c r="G172" s="10"/>
      <c r="H172" s="9"/>
      <c r="I172" s="2"/>
      <c r="J172" s="9"/>
      <c r="K172" s="3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</row>
    <row r="173" spans="1:32" ht="15" x14ac:dyDescent="0.2">
      <c r="A173" s="1"/>
      <c r="B173" s="1"/>
      <c r="C173" s="1"/>
      <c r="D173" s="10"/>
      <c r="E173" s="10"/>
      <c r="F173" s="10"/>
      <c r="G173" s="10"/>
      <c r="H173" s="9"/>
      <c r="I173" s="2"/>
      <c r="J173" s="9"/>
      <c r="K173" s="3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</row>
    <row r="174" spans="1:32" ht="15" x14ac:dyDescent="0.2">
      <c r="A174" s="1"/>
      <c r="B174" s="1"/>
      <c r="C174" s="1"/>
      <c r="D174" s="10"/>
      <c r="E174" s="10"/>
      <c r="F174" s="10"/>
      <c r="G174" s="10"/>
      <c r="H174" s="9"/>
      <c r="I174" s="2"/>
      <c r="J174" s="9"/>
      <c r="K174" s="3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</row>
    <row r="175" spans="1:32" ht="15" x14ac:dyDescent="0.2">
      <c r="A175" s="1"/>
      <c r="B175" s="1"/>
      <c r="C175" s="1"/>
      <c r="D175" s="10"/>
      <c r="E175" s="10"/>
      <c r="F175" s="10"/>
      <c r="G175" s="10"/>
      <c r="H175" s="9"/>
      <c r="I175" s="2"/>
      <c r="J175" s="9"/>
      <c r="K175" s="3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</row>
    <row r="176" spans="1:32" ht="15" x14ac:dyDescent="0.2">
      <c r="A176" s="1"/>
      <c r="B176" s="1"/>
      <c r="C176" s="1"/>
      <c r="D176" s="10"/>
      <c r="E176" s="10"/>
      <c r="F176" s="10"/>
      <c r="G176" s="10"/>
      <c r="H176" s="9"/>
      <c r="I176" s="2"/>
      <c r="J176" s="9"/>
      <c r="K176" s="3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</row>
    <row r="177" spans="1:32" ht="15" x14ac:dyDescent="0.2">
      <c r="A177" s="1"/>
      <c r="B177" s="1"/>
      <c r="C177" s="1"/>
      <c r="D177" s="10"/>
      <c r="E177" s="10"/>
      <c r="F177" s="10"/>
      <c r="G177" s="10"/>
      <c r="H177" s="9"/>
      <c r="I177" s="2"/>
      <c r="J177" s="9"/>
      <c r="K177" s="3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</row>
    <row r="178" spans="1:32" ht="15" x14ac:dyDescent="0.2">
      <c r="A178" s="1"/>
      <c r="B178" s="1"/>
      <c r="C178" s="1"/>
      <c r="D178" s="10"/>
      <c r="E178" s="10"/>
      <c r="F178" s="10"/>
      <c r="G178" s="10"/>
      <c r="H178" s="9"/>
      <c r="I178" s="2"/>
      <c r="J178" s="9"/>
      <c r="K178" s="3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</row>
    <row r="179" spans="1:32" ht="15" x14ac:dyDescent="0.2">
      <c r="A179" s="1"/>
      <c r="B179" s="1"/>
      <c r="C179" s="1"/>
      <c r="D179" s="10"/>
      <c r="E179" s="10"/>
      <c r="F179" s="10"/>
      <c r="G179" s="10"/>
      <c r="H179" s="9"/>
      <c r="I179" s="2"/>
      <c r="J179" s="9"/>
      <c r="K179" s="3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</row>
    <row r="180" spans="1:32" ht="15" x14ac:dyDescent="0.2">
      <c r="A180" s="1"/>
      <c r="B180" s="1"/>
      <c r="C180" s="1"/>
      <c r="D180" s="10"/>
      <c r="E180" s="10"/>
      <c r="F180" s="10"/>
      <c r="G180" s="10"/>
      <c r="H180" s="9"/>
      <c r="I180" s="2"/>
      <c r="J180" s="9"/>
      <c r="K180" s="3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</row>
    <row r="181" spans="1:32" ht="15" x14ac:dyDescent="0.2">
      <c r="A181" s="1"/>
      <c r="B181" s="1"/>
      <c r="C181" s="1"/>
      <c r="D181" s="10"/>
      <c r="E181" s="10"/>
      <c r="F181" s="10"/>
      <c r="G181" s="10"/>
      <c r="H181" s="9"/>
      <c r="I181" s="2"/>
      <c r="J181" s="9"/>
      <c r="K181" s="3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</row>
    <row r="182" spans="1:32" ht="15" x14ac:dyDescent="0.2">
      <c r="A182" s="1"/>
      <c r="B182" s="1"/>
      <c r="C182" s="1"/>
      <c r="D182" s="10"/>
      <c r="E182" s="10"/>
      <c r="F182" s="10"/>
      <c r="G182" s="10"/>
      <c r="H182" s="9"/>
      <c r="I182" s="2"/>
      <c r="J182" s="9"/>
      <c r="K182" s="3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</row>
    <row r="183" spans="1:32" ht="15" x14ac:dyDescent="0.2">
      <c r="A183" s="1"/>
      <c r="B183" s="1"/>
      <c r="C183" s="1"/>
      <c r="D183" s="10"/>
      <c r="E183" s="10"/>
      <c r="F183" s="10"/>
      <c r="G183" s="10"/>
      <c r="H183" s="9"/>
      <c r="I183" s="2"/>
      <c r="J183" s="9"/>
      <c r="K183" s="3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</row>
    <row r="184" spans="1:32" ht="15" x14ac:dyDescent="0.2">
      <c r="A184" s="1"/>
      <c r="B184" s="1"/>
      <c r="C184" s="1"/>
      <c r="D184" s="10"/>
      <c r="E184" s="10"/>
      <c r="F184" s="10"/>
      <c r="G184" s="10"/>
      <c r="H184" s="9"/>
      <c r="I184" s="2"/>
      <c r="J184" s="9"/>
      <c r="K184" s="3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</row>
    <row r="185" spans="1:32" ht="15" x14ac:dyDescent="0.2">
      <c r="A185" s="1"/>
      <c r="B185" s="1"/>
      <c r="C185" s="1"/>
      <c r="D185" s="10"/>
      <c r="E185" s="10"/>
      <c r="F185" s="10"/>
      <c r="G185" s="10"/>
      <c r="H185" s="9"/>
      <c r="I185" s="2"/>
      <c r="J185" s="9"/>
      <c r="K185" s="3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</row>
    <row r="186" spans="1:32" ht="15" x14ac:dyDescent="0.2">
      <c r="A186" s="1"/>
      <c r="B186" s="1"/>
      <c r="C186" s="1"/>
      <c r="D186" s="10"/>
      <c r="E186" s="10"/>
      <c r="F186" s="10"/>
      <c r="G186" s="10"/>
      <c r="H186" s="9"/>
      <c r="I186" s="2"/>
      <c r="J186" s="9"/>
      <c r="K186" s="3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</row>
    <row r="187" spans="1:32" ht="15" x14ac:dyDescent="0.2">
      <c r="A187" s="1"/>
      <c r="B187" s="1"/>
      <c r="C187" s="1"/>
      <c r="D187" s="10"/>
      <c r="E187" s="10"/>
      <c r="F187" s="10"/>
      <c r="G187" s="10"/>
      <c r="H187" s="9"/>
      <c r="I187" s="2"/>
      <c r="J187" s="9"/>
      <c r="K187" s="3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</row>
    <row r="188" spans="1:32" ht="15" x14ac:dyDescent="0.2">
      <c r="A188" s="1"/>
      <c r="B188" s="1"/>
      <c r="C188" s="1"/>
      <c r="D188" s="10"/>
      <c r="E188" s="10"/>
      <c r="F188" s="10"/>
      <c r="G188" s="10"/>
      <c r="H188" s="9"/>
      <c r="I188" s="2"/>
      <c r="J188" s="9"/>
      <c r="K188" s="3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</row>
    <row r="189" spans="1:32" ht="15" x14ac:dyDescent="0.2">
      <c r="A189" s="1"/>
      <c r="B189" s="1"/>
      <c r="C189" s="1"/>
      <c r="D189" s="10"/>
      <c r="E189" s="10"/>
      <c r="F189" s="10"/>
      <c r="G189" s="10"/>
      <c r="H189" s="9"/>
      <c r="I189" s="2"/>
      <c r="J189" s="9"/>
      <c r="K189" s="3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  <c r="AF189" s="4"/>
    </row>
    <row r="190" spans="1:32" ht="15" x14ac:dyDescent="0.2">
      <c r="A190" s="1"/>
      <c r="B190" s="1"/>
      <c r="C190" s="1"/>
      <c r="D190" s="10"/>
      <c r="E190" s="10"/>
      <c r="F190" s="10"/>
      <c r="G190" s="10"/>
      <c r="H190" s="9"/>
      <c r="I190" s="2"/>
      <c r="J190" s="9"/>
      <c r="K190" s="3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</row>
    <row r="191" spans="1:32" ht="15" x14ac:dyDescent="0.2">
      <c r="A191" s="1"/>
      <c r="B191" s="1"/>
      <c r="C191" s="1"/>
      <c r="D191" s="10"/>
      <c r="E191" s="10"/>
      <c r="F191" s="10"/>
      <c r="G191" s="10"/>
      <c r="H191" s="9"/>
      <c r="I191" s="2"/>
      <c r="J191" s="9"/>
      <c r="K191" s="3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AF191" s="4"/>
    </row>
    <row r="192" spans="1:32" ht="15" x14ac:dyDescent="0.2">
      <c r="A192" s="1"/>
      <c r="B192" s="1"/>
      <c r="C192" s="1"/>
      <c r="D192" s="10"/>
      <c r="E192" s="10"/>
      <c r="F192" s="10"/>
      <c r="G192" s="10"/>
      <c r="H192" s="9"/>
      <c r="I192" s="2"/>
      <c r="J192" s="9"/>
      <c r="K192" s="3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  <c r="AE192" s="4"/>
      <c r="AF192" s="4"/>
    </row>
    <row r="193" spans="1:32" ht="15" x14ac:dyDescent="0.2">
      <c r="A193" s="1"/>
      <c r="B193" s="1"/>
      <c r="C193" s="1"/>
      <c r="D193" s="10"/>
      <c r="E193" s="10"/>
      <c r="F193" s="10"/>
      <c r="G193" s="10"/>
      <c r="H193" s="9"/>
      <c r="I193" s="2"/>
      <c r="J193" s="9"/>
      <c r="K193" s="3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</row>
    <row r="194" spans="1:32" ht="15" x14ac:dyDescent="0.2">
      <c r="A194" s="1"/>
      <c r="B194" s="1"/>
      <c r="C194" s="1"/>
      <c r="D194" s="10"/>
      <c r="E194" s="10"/>
      <c r="F194" s="10"/>
      <c r="G194" s="10"/>
      <c r="H194" s="9"/>
      <c r="I194" s="2"/>
      <c r="J194" s="9"/>
      <c r="K194" s="3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</row>
    <row r="195" spans="1:32" ht="15" x14ac:dyDescent="0.2">
      <c r="A195" s="1"/>
      <c r="B195" s="1"/>
      <c r="C195" s="1"/>
      <c r="D195" s="10"/>
      <c r="E195" s="10"/>
      <c r="F195" s="10"/>
      <c r="G195" s="10"/>
      <c r="H195" s="9"/>
      <c r="I195" s="2"/>
      <c r="J195" s="9"/>
      <c r="K195" s="3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  <c r="AF195" s="4"/>
    </row>
    <row r="196" spans="1:32" ht="15" x14ac:dyDescent="0.2">
      <c r="A196" s="1"/>
      <c r="B196" s="1"/>
      <c r="C196" s="1"/>
      <c r="D196" s="10"/>
      <c r="E196" s="10"/>
      <c r="F196" s="10"/>
      <c r="G196" s="10"/>
      <c r="H196" s="9"/>
      <c r="I196" s="2"/>
      <c r="J196" s="9"/>
      <c r="K196" s="3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AF196" s="4"/>
    </row>
    <row r="197" spans="1:32" ht="15" x14ac:dyDescent="0.2">
      <c r="A197" s="1"/>
      <c r="B197" s="1"/>
      <c r="C197" s="1"/>
      <c r="D197" s="10"/>
      <c r="E197" s="10"/>
      <c r="F197" s="10"/>
      <c r="G197" s="10"/>
      <c r="H197" s="9"/>
      <c r="I197" s="2"/>
      <c r="J197" s="9"/>
      <c r="K197" s="3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  <c r="AF197" s="4"/>
    </row>
    <row r="198" spans="1:32" ht="15" x14ac:dyDescent="0.2">
      <c r="A198" s="1"/>
      <c r="B198" s="1"/>
      <c r="C198" s="1"/>
      <c r="D198" s="10"/>
      <c r="E198" s="10"/>
      <c r="F198" s="10"/>
      <c r="G198" s="10"/>
      <c r="H198" s="9"/>
      <c r="I198" s="2"/>
      <c r="J198" s="9"/>
      <c r="K198" s="3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  <c r="AF198" s="4"/>
    </row>
    <row r="199" spans="1:32" ht="15" x14ac:dyDescent="0.2">
      <c r="A199" s="1"/>
      <c r="B199" s="1"/>
      <c r="C199" s="1"/>
      <c r="D199" s="10"/>
      <c r="E199" s="10"/>
      <c r="F199" s="10"/>
      <c r="G199" s="10"/>
      <c r="H199" s="9"/>
      <c r="I199" s="2"/>
      <c r="J199" s="9"/>
      <c r="K199" s="3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</row>
    <row r="200" spans="1:32" ht="15" x14ac:dyDescent="0.2">
      <c r="A200" s="1"/>
      <c r="B200" s="1"/>
      <c r="C200" s="1"/>
      <c r="D200" s="10"/>
      <c r="E200" s="10"/>
      <c r="F200" s="10"/>
      <c r="G200" s="10"/>
      <c r="H200" s="9"/>
      <c r="I200" s="2"/>
      <c r="J200" s="9"/>
      <c r="K200" s="3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  <c r="AF200" s="4"/>
    </row>
    <row r="201" spans="1:32" ht="15" x14ac:dyDescent="0.2">
      <c r="A201" s="1"/>
      <c r="B201" s="1"/>
      <c r="C201" s="1"/>
      <c r="D201" s="10"/>
      <c r="E201" s="10"/>
      <c r="F201" s="10"/>
      <c r="G201" s="10"/>
      <c r="H201" s="9"/>
      <c r="I201" s="2"/>
      <c r="J201" s="9"/>
      <c r="K201" s="3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  <c r="AF201" s="4"/>
    </row>
    <row r="202" spans="1:32" ht="15" x14ac:dyDescent="0.2">
      <c r="A202" s="1"/>
      <c r="B202" s="1"/>
      <c r="C202" s="1"/>
      <c r="D202" s="10"/>
      <c r="E202" s="10"/>
      <c r="F202" s="10"/>
      <c r="G202" s="10"/>
      <c r="H202" s="9"/>
      <c r="I202" s="2"/>
      <c r="J202" s="9"/>
      <c r="K202" s="3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  <c r="AF202" s="4"/>
    </row>
    <row r="203" spans="1:32" ht="15" x14ac:dyDescent="0.2">
      <c r="A203" s="1"/>
      <c r="B203" s="1"/>
      <c r="C203" s="1"/>
      <c r="D203" s="10"/>
      <c r="E203" s="10"/>
      <c r="F203" s="10"/>
      <c r="G203" s="10"/>
      <c r="H203" s="9"/>
      <c r="I203" s="2"/>
      <c r="J203" s="9"/>
      <c r="K203" s="3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  <c r="AF203" s="4"/>
    </row>
    <row r="204" spans="1:32" ht="15" x14ac:dyDescent="0.2">
      <c r="A204" s="1"/>
      <c r="B204" s="1"/>
      <c r="C204" s="1"/>
      <c r="D204" s="10"/>
      <c r="E204" s="10"/>
      <c r="F204" s="10"/>
      <c r="G204" s="10"/>
      <c r="H204" s="9"/>
      <c r="I204" s="2"/>
      <c r="J204" s="9"/>
      <c r="K204" s="3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  <c r="AE204" s="4"/>
      <c r="AF204" s="4"/>
    </row>
    <row r="205" spans="1:32" ht="15" x14ac:dyDescent="0.2">
      <c r="A205" s="1"/>
      <c r="B205" s="1"/>
      <c r="C205" s="1"/>
      <c r="D205" s="10"/>
      <c r="E205" s="10"/>
      <c r="F205" s="10"/>
      <c r="G205" s="10"/>
      <c r="H205" s="9"/>
      <c r="I205" s="2"/>
      <c r="J205" s="9"/>
      <c r="K205" s="3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  <c r="AF205" s="4"/>
    </row>
    <row r="206" spans="1:32" ht="15" x14ac:dyDescent="0.2">
      <c r="A206" s="1"/>
      <c r="B206" s="1"/>
      <c r="C206" s="1"/>
      <c r="D206" s="10"/>
      <c r="E206" s="10"/>
      <c r="F206" s="10"/>
      <c r="G206" s="10"/>
      <c r="H206" s="9"/>
      <c r="I206" s="2"/>
      <c r="J206" s="9"/>
      <c r="K206" s="3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  <c r="AF206" s="4"/>
    </row>
    <row r="207" spans="1:32" ht="15" x14ac:dyDescent="0.2">
      <c r="A207" s="1"/>
      <c r="B207" s="1"/>
      <c r="C207" s="1"/>
      <c r="D207" s="10"/>
      <c r="E207" s="10"/>
      <c r="F207" s="10"/>
      <c r="G207" s="10"/>
      <c r="H207" s="9"/>
      <c r="I207" s="2"/>
      <c r="J207" s="9"/>
      <c r="K207" s="3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  <c r="AE207" s="4"/>
      <c r="AF207" s="4"/>
    </row>
    <row r="208" spans="1:32" ht="15" x14ac:dyDescent="0.2">
      <c r="A208" s="1"/>
      <c r="B208" s="1"/>
      <c r="C208" s="1"/>
      <c r="D208" s="10"/>
      <c r="E208" s="10"/>
      <c r="F208" s="10"/>
      <c r="G208" s="10"/>
      <c r="H208" s="9"/>
      <c r="I208" s="2"/>
      <c r="J208" s="9"/>
      <c r="K208" s="3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  <c r="AF208" s="4"/>
    </row>
    <row r="209" spans="1:32" ht="15" x14ac:dyDescent="0.2">
      <c r="A209" s="1"/>
      <c r="B209" s="1"/>
      <c r="C209" s="1"/>
      <c r="D209" s="10"/>
      <c r="E209" s="10"/>
      <c r="F209" s="10"/>
      <c r="G209" s="10"/>
      <c r="H209" s="9"/>
      <c r="I209" s="2"/>
      <c r="J209" s="9"/>
      <c r="K209" s="3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</row>
    <row r="210" spans="1:32" ht="15" x14ac:dyDescent="0.2">
      <c r="A210" s="1"/>
      <c r="B210" s="1"/>
      <c r="C210" s="1"/>
      <c r="D210" s="10"/>
      <c r="E210" s="10"/>
      <c r="F210" s="10"/>
      <c r="G210" s="10"/>
      <c r="H210" s="9"/>
      <c r="I210" s="2"/>
      <c r="J210" s="9"/>
      <c r="K210" s="3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  <c r="AF210" s="4"/>
    </row>
    <row r="211" spans="1:32" ht="15" x14ac:dyDescent="0.2">
      <c r="A211" s="1"/>
      <c r="B211" s="1"/>
      <c r="C211" s="1"/>
      <c r="D211" s="10"/>
      <c r="E211" s="10"/>
      <c r="F211" s="10"/>
      <c r="G211" s="10"/>
      <c r="H211" s="9"/>
      <c r="I211" s="2"/>
      <c r="J211" s="9"/>
      <c r="K211" s="3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  <c r="AF211" s="4"/>
    </row>
    <row r="212" spans="1:32" ht="15" x14ac:dyDescent="0.2">
      <c r="A212" s="1"/>
      <c r="B212" s="1"/>
      <c r="C212" s="1"/>
      <c r="D212" s="10"/>
      <c r="E212" s="10"/>
      <c r="F212" s="10"/>
      <c r="G212" s="10"/>
      <c r="H212" s="9"/>
      <c r="I212" s="2"/>
      <c r="J212" s="9"/>
      <c r="K212" s="3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  <c r="AF212" s="4"/>
    </row>
    <row r="213" spans="1:32" ht="15" x14ac:dyDescent="0.2">
      <c r="A213" s="1"/>
      <c r="B213" s="1"/>
      <c r="C213" s="1"/>
      <c r="D213" s="10"/>
      <c r="E213" s="10"/>
      <c r="F213" s="10"/>
      <c r="G213" s="10"/>
      <c r="H213" s="9"/>
      <c r="I213" s="2"/>
      <c r="J213" s="9"/>
      <c r="K213" s="3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  <c r="AF213" s="4"/>
    </row>
    <row r="214" spans="1:32" ht="15" x14ac:dyDescent="0.2">
      <c r="A214" s="1"/>
      <c r="B214" s="1"/>
      <c r="C214" s="1"/>
      <c r="D214" s="10"/>
      <c r="E214" s="10"/>
      <c r="F214" s="10"/>
      <c r="G214" s="10"/>
      <c r="H214" s="9"/>
      <c r="I214" s="2"/>
      <c r="J214" s="9"/>
      <c r="K214" s="3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  <c r="AF214" s="4"/>
    </row>
    <row r="215" spans="1:32" ht="15" x14ac:dyDescent="0.2">
      <c r="A215" s="1"/>
      <c r="B215" s="1"/>
      <c r="C215" s="1"/>
      <c r="D215" s="10"/>
      <c r="E215" s="10"/>
      <c r="F215" s="10"/>
      <c r="G215" s="10"/>
      <c r="H215" s="9"/>
      <c r="I215" s="2"/>
      <c r="J215" s="9"/>
      <c r="K215" s="3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  <c r="AF215" s="4"/>
    </row>
    <row r="216" spans="1:32" ht="15" x14ac:dyDescent="0.2">
      <c r="A216" s="1"/>
      <c r="B216" s="1"/>
      <c r="C216" s="1"/>
      <c r="D216" s="10"/>
      <c r="E216" s="10"/>
      <c r="F216" s="10"/>
      <c r="G216" s="10"/>
      <c r="H216" s="9"/>
      <c r="I216" s="2"/>
      <c r="J216" s="9"/>
      <c r="K216" s="3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  <c r="AE216" s="4"/>
      <c r="AF216" s="4"/>
    </row>
    <row r="217" spans="1:32" ht="15" x14ac:dyDescent="0.2">
      <c r="A217" s="1"/>
      <c r="B217" s="1"/>
      <c r="C217" s="1"/>
      <c r="D217" s="10"/>
      <c r="E217" s="10"/>
      <c r="F217" s="10"/>
      <c r="G217" s="10"/>
      <c r="H217" s="9"/>
      <c r="I217" s="2"/>
      <c r="J217" s="9"/>
      <c r="K217" s="3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  <c r="AE217" s="4"/>
      <c r="AF217" s="4"/>
    </row>
    <row r="218" spans="1:32" ht="15" x14ac:dyDescent="0.2">
      <c r="A218" s="1"/>
      <c r="B218" s="1"/>
      <c r="C218" s="1"/>
      <c r="D218" s="10"/>
      <c r="E218" s="10"/>
      <c r="F218" s="10"/>
      <c r="G218" s="10"/>
      <c r="H218" s="9"/>
      <c r="I218" s="2"/>
      <c r="J218" s="9"/>
      <c r="K218" s="3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  <c r="AF218" s="4"/>
    </row>
    <row r="219" spans="1:32" ht="15" x14ac:dyDescent="0.2">
      <c r="A219" s="1"/>
      <c r="B219" s="1"/>
      <c r="C219" s="1"/>
      <c r="D219" s="10"/>
      <c r="E219" s="10"/>
      <c r="F219" s="10"/>
      <c r="G219" s="10"/>
      <c r="H219" s="9"/>
      <c r="I219" s="2"/>
      <c r="J219" s="9"/>
      <c r="K219" s="3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  <c r="AF219" s="4"/>
    </row>
    <row r="220" spans="1:32" ht="15" x14ac:dyDescent="0.2">
      <c r="A220" s="1"/>
      <c r="B220" s="1"/>
      <c r="C220" s="1"/>
      <c r="D220" s="10"/>
      <c r="E220" s="10"/>
      <c r="F220" s="10"/>
      <c r="G220" s="10"/>
      <c r="H220" s="9"/>
      <c r="I220" s="2"/>
      <c r="J220" s="9"/>
      <c r="K220" s="3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4"/>
      <c r="AF220" s="4"/>
    </row>
    <row r="221" spans="1:32" ht="15" x14ac:dyDescent="0.2">
      <c r="A221" s="1"/>
      <c r="B221" s="1"/>
      <c r="C221" s="1"/>
      <c r="D221" s="10"/>
      <c r="E221" s="10"/>
      <c r="F221" s="10"/>
      <c r="G221" s="10"/>
      <c r="H221" s="9"/>
      <c r="I221" s="2"/>
      <c r="J221" s="9"/>
      <c r="K221" s="3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  <c r="AE221" s="4"/>
      <c r="AF221" s="4"/>
    </row>
    <row r="222" spans="1:32" ht="15" x14ac:dyDescent="0.2">
      <c r="A222" s="1"/>
      <c r="B222" s="1"/>
      <c r="C222" s="1"/>
      <c r="D222" s="10"/>
      <c r="E222" s="10"/>
      <c r="F222" s="10"/>
      <c r="G222" s="10"/>
      <c r="H222" s="9"/>
      <c r="I222" s="2"/>
      <c r="J222" s="9"/>
      <c r="K222" s="3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  <c r="AE222" s="4"/>
      <c r="AF222" s="4"/>
    </row>
    <row r="223" spans="1:32" ht="15" x14ac:dyDescent="0.2">
      <c r="A223" s="1"/>
      <c r="B223" s="1"/>
      <c r="C223" s="1"/>
      <c r="D223" s="10"/>
      <c r="E223" s="10"/>
      <c r="F223" s="10"/>
      <c r="G223" s="10"/>
      <c r="H223" s="9"/>
      <c r="I223" s="2"/>
      <c r="J223" s="9"/>
      <c r="K223" s="3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  <c r="AE223" s="4"/>
      <c r="AF223" s="4"/>
    </row>
    <row r="224" spans="1:32" ht="15" x14ac:dyDescent="0.2">
      <c r="A224" s="1"/>
      <c r="B224" s="1"/>
      <c r="C224" s="1"/>
      <c r="D224" s="10"/>
      <c r="E224" s="10"/>
      <c r="F224" s="10"/>
      <c r="G224" s="10"/>
      <c r="H224" s="9"/>
      <c r="I224" s="2"/>
      <c r="J224" s="9"/>
      <c r="K224" s="3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  <c r="AE224" s="4"/>
      <c r="AF224" s="4"/>
    </row>
    <row r="225" spans="1:32" ht="15" x14ac:dyDescent="0.2">
      <c r="A225" s="1"/>
      <c r="B225" s="1"/>
      <c r="C225" s="1"/>
      <c r="D225" s="10"/>
      <c r="E225" s="10"/>
      <c r="F225" s="10"/>
      <c r="G225" s="10"/>
      <c r="H225" s="9"/>
      <c r="I225" s="2"/>
      <c r="J225" s="9"/>
      <c r="K225" s="3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  <c r="AE225" s="4"/>
      <c r="AF225" s="4"/>
    </row>
    <row r="226" spans="1:32" ht="15" x14ac:dyDescent="0.2">
      <c r="A226" s="1"/>
      <c r="B226" s="1"/>
      <c r="C226" s="1"/>
      <c r="D226" s="10"/>
      <c r="E226" s="10"/>
      <c r="F226" s="10"/>
      <c r="G226" s="10"/>
      <c r="H226" s="9"/>
      <c r="I226" s="2"/>
      <c r="J226" s="9"/>
      <c r="K226" s="3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  <c r="AE226" s="4"/>
      <c r="AF226" s="4"/>
    </row>
    <row r="227" spans="1:32" ht="15" x14ac:dyDescent="0.2">
      <c r="A227" s="1"/>
      <c r="B227" s="1"/>
      <c r="C227" s="1"/>
      <c r="D227" s="10"/>
      <c r="E227" s="10"/>
      <c r="F227" s="10"/>
      <c r="G227" s="10"/>
      <c r="H227" s="9"/>
      <c r="I227" s="2"/>
      <c r="J227" s="9"/>
      <c r="K227" s="3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  <c r="AE227" s="4"/>
      <c r="AF227" s="4"/>
    </row>
    <row r="228" spans="1:32" ht="15" x14ac:dyDescent="0.2">
      <c r="A228" s="1"/>
      <c r="B228" s="1"/>
      <c r="C228" s="1"/>
      <c r="D228" s="10"/>
      <c r="E228" s="10"/>
      <c r="F228" s="10"/>
      <c r="G228" s="10"/>
      <c r="H228" s="9"/>
      <c r="I228" s="2"/>
      <c r="J228" s="9"/>
      <c r="K228" s="3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  <c r="AE228" s="4"/>
      <c r="AF228" s="4"/>
    </row>
    <row r="229" spans="1:32" ht="15" x14ac:dyDescent="0.2">
      <c r="A229" s="1"/>
      <c r="B229" s="1"/>
      <c r="C229" s="1"/>
      <c r="D229" s="10"/>
      <c r="E229" s="10"/>
      <c r="F229" s="10"/>
      <c r="G229" s="10"/>
      <c r="H229" s="9"/>
      <c r="I229" s="2"/>
      <c r="J229" s="9"/>
      <c r="K229" s="3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  <c r="AE229" s="4"/>
      <c r="AF229" s="4"/>
    </row>
    <row r="230" spans="1:32" ht="15" x14ac:dyDescent="0.2">
      <c r="A230" s="1"/>
      <c r="B230" s="1"/>
      <c r="C230" s="1"/>
      <c r="D230" s="10"/>
      <c r="E230" s="10"/>
      <c r="F230" s="10"/>
      <c r="G230" s="10"/>
      <c r="H230" s="9"/>
      <c r="I230" s="2"/>
      <c r="J230" s="9"/>
      <c r="K230" s="3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  <c r="AE230" s="4"/>
      <c r="AF230" s="4"/>
    </row>
    <row r="231" spans="1:32" ht="15" x14ac:dyDescent="0.2">
      <c r="A231" s="1"/>
      <c r="B231" s="1"/>
      <c r="C231" s="1"/>
      <c r="D231" s="10"/>
      <c r="E231" s="10"/>
      <c r="F231" s="10"/>
      <c r="G231" s="10"/>
      <c r="H231" s="9"/>
      <c r="I231" s="2"/>
      <c r="J231" s="9"/>
      <c r="K231" s="3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  <c r="AE231" s="4"/>
      <c r="AF231" s="4"/>
    </row>
    <row r="232" spans="1:32" ht="15" x14ac:dyDescent="0.2">
      <c r="A232" s="1"/>
      <c r="B232" s="1"/>
      <c r="C232" s="1"/>
      <c r="D232" s="10"/>
      <c r="E232" s="10"/>
      <c r="F232" s="10"/>
      <c r="G232" s="10"/>
      <c r="H232" s="9"/>
      <c r="I232" s="2"/>
      <c r="J232" s="9"/>
      <c r="K232" s="3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  <c r="AE232" s="4"/>
      <c r="AF232" s="4"/>
    </row>
    <row r="233" spans="1:32" ht="15" x14ac:dyDescent="0.2">
      <c r="A233" s="1"/>
      <c r="B233" s="1"/>
      <c r="C233" s="1"/>
      <c r="D233" s="10"/>
      <c r="E233" s="10"/>
      <c r="F233" s="10"/>
      <c r="G233" s="10"/>
      <c r="H233" s="9"/>
      <c r="I233" s="2"/>
      <c r="J233" s="9"/>
      <c r="K233" s="3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  <c r="AE233" s="4"/>
      <c r="AF233" s="4"/>
    </row>
    <row r="234" spans="1:32" ht="15" x14ac:dyDescent="0.2">
      <c r="A234" s="1"/>
      <c r="B234" s="1"/>
      <c r="C234" s="1"/>
      <c r="D234" s="10"/>
      <c r="E234" s="10"/>
      <c r="F234" s="10"/>
      <c r="G234" s="10"/>
      <c r="H234" s="9"/>
      <c r="I234" s="2"/>
      <c r="J234" s="9"/>
      <c r="K234" s="3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  <c r="AE234" s="4"/>
      <c r="AF234" s="4"/>
    </row>
    <row r="235" spans="1:32" ht="15" x14ac:dyDescent="0.2">
      <c r="A235" s="1"/>
      <c r="B235" s="1"/>
      <c r="C235" s="1"/>
      <c r="D235" s="10"/>
      <c r="E235" s="10"/>
      <c r="F235" s="10"/>
      <c r="G235" s="10"/>
      <c r="H235" s="9"/>
      <c r="I235" s="2"/>
      <c r="J235" s="9"/>
      <c r="K235" s="3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  <c r="AF235" s="4"/>
    </row>
    <row r="236" spans="1:32" ht="15" x14ac:dyDescent="0.2">
      <c r="A236" s="1"/>
      <c r="B236" s="1"/>
      <c r="C236" s="1"/>
      <c r="D236" s="10"/>
      <c r="E236" s="10"/>
      <c r="F236" s="10"/>
      <c r="G236" s="10"/>
      <c r="H236" s="9"/>
      <c r="I236" s="2"/>
      <c r="J236" s="9"/>
      <c r="K236" s="3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  <c r="AF236" s="4"/>
    </row>
    <row r="237" spans="1:32" ht="15" x14ac:dyDescent="0.2">
      <c r="A237" s="1"/>
      <c r="B237" s="1"/>
      <c r="C237" s="1"/>
      <c r="D237" s="10"/>
      <c r="E237" s="10"/>
      <c r="F237" s="10"/>
      <c r="G237" s="10"/>
      <c r="H237" s="9"/>
      <c r="I237" s="2"/>
      <c r="J237" s="9"/>
      <c r="K237" s="3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  <c r="AF237" s="4"/>
    </row>
    <row r="238" spans="1:32" ht="15" x14ac:dyDescent="0.2">
      <c r="A238" s="1"/>
      <c r="B238" s="1"/>
      <c r="C238" s="1"/>
      <c r="D238" s="10"/>
      <c r="E238" s="10"/>
      <c r="F238" s="10"/>
      <c r="G238" s="10"/>
      <c r="H238" s="9"/>
      <c r="I238" s="2"/>
      <c r="J238" s="9"/>
      <c r="K238" s="3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  <c r="AF238" s="4"/>
    </row>
    <row r="239" spans="1:32" ht="15" x14ac:dyDescent="0.2">
      <c r="A239" s="1"/>
      <c r="B239" s="1"/>
      <c r="C239" s="1"/>
      <c r="D239" s="10"/>
      <c r="E239" s="10"/>
      <c r="F239" s="10"/>
      <c r="G239" s="10"/>
      <c r="H239" s="9"/>
      <c r="I239" s="2"/>
      <c r="J239" s="9"/>
      <c r="K239" s="3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  <c r="AF239" s="4"/>
    </row>
    <row r="240" spans="1:32" ht="15" x14ac:dyDescent="0.2">
      <c r="A240" s="1"/>
      <c r="B240" s="1"/>
      <c r="C240" s="1"/>
      <c r="D240" s="10"/>
      <c r="E240" s="10"/>
      <c r="F240" s="10"/>
      <c r="G240" s="10"/>
      <c r="H240" s="9"/>
      <c r="I240" s="2"/>
      <c r="J240" s="9"/>
      <c r="K240" s="3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  <c r="AF240" s="4"/>
    </row>
    <row r="241" spans="1:32" ht="15" x14ac:dyDescent="0.2">
      <c r="A241" s="1"/>
      <c r="B241" s="1"/>
      <c r="C241" s="1"/>
      <c r="D241" s="10"/>
      <c r="E241" s="10"/>
      <c r="F241" s="10"/>
      <c r="G241" s="10"/>
      <c r="H241" s="9"/>
      <c r="I241" s="2"/>
      <c r="J241" s="9"/>
      <c r="K241" s="3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  <c r="AF241" s="4"/>
    </row>
    <row r="242" spans="1:32" ht="15" x14ac:dyDescent="0.2">
      <c r="A242" s="1"/>
      <c r="B242" s="1"/>
      <c r="C242" s="1"/>
      <c r="D242" s="10"/>
      <c r="E242" s="10"/>
      <c r="F242" s="10"/>
      <c r="G242" s="10"/>
      <c r="H242" s="9"/>
      <c r="I242" s="2"/>
      <c r="J242" s="9"/>
      <c r="K242" s="3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  <c r="AF242" s="4"/>
    </row>
    <row r="243" spans="1:32" ht="15" x14ac:dyDescent="0.2">
      <c r="A243" s="1"/>
      <c r="B243" s="1"/>
      <c r="C243" s="1"/>
      <c r="D243" s="10"/>
      <c r="E243" s="10"/>
      <c r="F243" s="10"/>
      <c r="G243" s="10"/>
      <c r="H243" s="9"/>
      <c r="I243" s="2"/>
      <c r="J243" s="9"/>
      <c r="K243" s="3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  <c r="AF243" s="4"/>
    </row>
    <row r="244" spans="1:32" ht="15" x14ac:dyDescent="0.2">
      <c r="A244" s="1"/>
      <c r="B244" s="1"/>
      <c r="C244" s="1"/>
      <c r="D244" s="10"/>
      <c r="E244" s="10"/>
      <c r="F244" s="10"/>
      <c r="G244" s="10"/>
      <c r="H244" s="9"/>
      <c r="I244" s="2"/>
      <c r="J244" s="9"/>
      <c r="K244" s="3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  <c r="AF244" s="4"/>
    </row>
    <row r="245" spans="1:32" ht="15" x14ac:dyDescent="0.2">
      <c r="A245" s="1"/>
      <c r="B245" s="1"/>
      <c r="C245" s="1"/>
      <c r="D245" s="10"/>
      <c r="E245" s="10"/>
      <c r="F245" s="10"/>
      <c r="G245" s="10"/>
      <c r="H245" s="9"/>
      <c r="I245" s="2"/>
      <c r="J245" s="9"/>
      <c r="K245" s="3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  <c r="AF245" s="4"/>
    </row>
    <row r="246" spans="1:32" ht="15" x14ac:dyDescent="0.2">
      <c r="A246" s="1"/>
      <c r="B246" s="1"/>
      <c r="C246" s="1"/>
      <c r="D246" s="10"/>
      <c r="E246" s="10"/>
      <c r="F246" s="10"/>
      <c r="G246" s="10"/>
      <c r="H246" s="9"/>
      <c r="I246" s="2"/>
      <c r="J246" s="9"/>
      <c r="K246" s="3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  <c r="AF246" s="4"/>
    </row>
    <row r="247" spans="1:32" ht="15" x14ac:dyDescent="0.2">
      <c r="A247" s="1"/>
      <c r="B247" s="1"/>
      <c r="C247" s="1"/>
      <c r="D247" s="10"/>
      <c r="E247" s="10"/>
      <c r="F247" s="10"/>
      <c r="G247" s="10"/>
      <c r="H247" s="9"/>
      <c r="I247" s="2"/>
      <c r="J247" s="9"/>
      <c r="K247" s="3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  <c r="AF247" s="4"/>
    </row>
    <row r="248" spans="1:32" ht="15" x14ac:dyDescent="0.2">
      <c r="A248" s="1"/>
      <c r="B248" s="1"/>
      <c r="C248" s="1"/>
      <c r="D248" s="10"/>
      <c r="E248" s="10"/>
      <c r="F248" s="10"/>
      <c r="G248" s="10"/>
      <c r="H248" s="9"/>
      <c r="I248" s="2"/>
      <c r="J248" s="9"/>
      <c r="K248" s="3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  <c r="AF248" s="4"/>
    </row>
    <row r="249" spans="1:32" ht="15" x14ac:dyDescent="0.2">
      <c r="A249" s="1"/>
      <c r="B249" s="1"/>
      <c r="C249" s="1"/>
      <c r="D249" s="10"/>
      <c r="E249" s="10"/>
      <c r="F249" s="10"/>
      <c r="G249" s="10"/>
      <c r="H249" s="9"/>
      <c r="I249" s="2"/>
      <c r="J249" s="9"/>
      <c r="K249" s="3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  <c r="AF249" s="4"/>
    </row>
    <row r="250" spans="1:32" ht="15" x14ac:dyDescent="0.2">
      <c r="A250" s="1"/>
      <c r="B250" s="1"/>
      <c r="C250" s="1"/>
      <c r="D250" s="10"/>
      <c r="E250" s="10"/>
      <c r="F250" s="10"/>
      <c r="G250" s="10"/>
      <c r="H250" s="9"/>
      <c r="I250" s="2"/>
      <c r="J250" s="9"/>
      <c r="K250" s="3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  <c r="AF250" s="4"/>
    </row>
    <row r="251" spans="1:32" ht="15" x14ac:dyDescent="0.2">
      <c r="A251" s="1"/>
      <c r="B251" s="1"/>
      <c r="C251" s="1"/>
      <c r="D251" s="10"/>
      <c r="E251" s="10"/>
      <c r="F251" s="10"/>
      <c r="G251" s="10"/>
      <c r="H251" s="9"/>
      <c r="I251" s="2"/>
      <c r="J251" s="9"/>
      <c r="K251" s="3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  <c r="AF251" s="4"/>
    </row>
    <row r="252" spans="1:32" ht="15" x14ac:dyDescent="0.2">
      <c r="A252" s="1"/>
      <c r="B252" s="1"/>
      <c r="C252" s="1"/>
      <c r="D252" s="10"/>
      <c r="E252" s="10"/>
      <c r="F252" s="10"/>
      <c r="G252" s="10"/>
      <c r="H252" s="9"/>
      <c r="I252" s="2"/>
      <c r="J252" s="9"/>
      <c r="K252" s="3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  <c r="AF252" s="4"/>
    </row>
    <row r="253" spans="1:32" ht="15" x14ac:dyDescent="0.2">
      <c r="A253" s="1"/>
      <c r="B253" s="1"/>
      <c r="C253" s="1"/>
      <c r="D253" s="10"/>
      <c r="E253" s="10"/>
      <c r="F253" s="10"/>
      <c r="G253" s="10"/>
      <c r="H253" s="9"/>
      <c r="I253" s="2"/>
      <c r="J253" s="9"/>
      <c r="K253" s="3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  <c r="AF253" s="4"/>
    </row>
    <row r="254" spans="1:32" ht="15" x14ac:dyDescent="0.2">
      <c r="A254" s="1"/>
      <c r="B254" s="1"/>
      <c r="C254" s="1"/>
      <c r="D254" s="10"/>
      <c r="E254" s="10"/>
      <c r="F254" s="10"/>
      <c r="G254" s="10"/>
      <c r="H254" s="9"/>
      <c r="I254" s="2"/>
      <c r="J254" s="9"/>
      <c r="K254" s="3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  <c r="AF254" s="4"/>
    </row>
    <row r="255" spans="1:32" ht="15" x14ac:dyDescent="0.2">
      <c r="A255" s="1"/>
      <c r="B255" s="1"/>
      <c r="C255" s="1"/>
      <c r="D255" s="10"/>
      <c r="E255" s="10"/>
      <c r="F255" s="10"/>
      <c r="G255" s="10"/>
      <c r="H255" s="9"/>
      <c r="I255" s="2"/>
      <c r="J255" s="9"/>
      <c r="K255" s="3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  <c r="AF255" s="4"/>
    </row>
    <row r="256" spans="1:32" ht="15" x14ac:dyDescent="0.2">
      <c r="A256" s="1"/>
      <c r="B256" s="1"/>
      <c r="C256" s="1"/>
      <c r="D256" s="10"/>
      <c r="E256" s="10"/>
      <c r="F256" s="10"/>
      <c r="G256" s="10"/>
      <c r="H256" s="9"/>
      <c r="I256" s="2"/>
      <c r="J256" s="9"/>
      <c r="K256" s="3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  <c r="AF256" s="4"/>
    </row>
    <row r="257" spans="1:32" ht="15" x14ac:dyDescent="0.2">
      <c r="A257" s="1"/>
      <c r="B257" s="1"/>
      <c r="C257" s="1"/>
      <c r="D257" s="10"/>
      <c r="E257" s="10"/>
      <c r="F257" s="10"/>
      <c r="G257" s="10"/>
      <c r="H257" s="9"/>
      <c r="I257" s="2"/>
      <c r="J257" s="9"/>
      <c r="K257" s="3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  <c r="AF257" s="4"/>
    </row>
    <row r="258" spans="1:32" ht="15" x14ac:dyDescent="0.2">
      <c r="A258" s="1"/>
      <c r="B258" s="1"/>
      <c r="C258" s="1"/>
      <c r="D258" s="10"/>
      <c r="E258" s="10"/>
      <c r="F258" s="10"/>
      <c r="G258" s="10"/>
      <c r="H258" s="9"/>
      <c r="I258" s="2"/>
      <c r="J258" s="9"/>
      <c r="K258" s="3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  <c r="AF258" s="4"/>
    </row>
    <row r="259" spans="1:32" ht="15" x14ac:dyDescent="0.2">
      <c r="A259" s="1"/>
      <c r="B259" s="1"/>
      <c r="C259" s="1"/>
      <c r="D259" s="10"/>
      <c r="E259" s="10"/>
      <c r="F259" s="10"/>
      <c r="G259" s="10"/>
      <c r="H259" s="9"/>
      <c r="I259" s="2"/>
      <c r="J259" s="9"/>
      <c r="K259" s="3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  <c r="AF259" s="4"/>
    </row>
    <row r="260" spans="1:32" ht="15" x14ac:dyDescent="0.2">
      <c r="A260" s="1"/>
      <c r="B260" s="1"/>
      <c r="C260" s="1"/>
      <c r="D260" s="10"/>
      <c r="E260" s="10"/>
      <c r="F260" s="10"/>
      <c r="G260" s="10"/>
      <c r="H260" s="9"/>
      <c r="I260" s="2"/>
      <c r="J260" s="9"/>
      <c r="K260" s="3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  <c r="AF260" s="4"/>
    </row>
    <row r="261" spans="1:32" ht="15" x14ac:dyDescent="0.2">
      <c r="A261" s="1"/>
      <c r="B261" s="1"/>
      <c r="C261" s="1"/>
      <c r="D261" s="10"/>
      <c r="E261" s="10"/>
      <c r="F261" s="10"/>
      <c r="G261" s="10"/>
      <c r="H261" s="9"/>
      <c r="I261" s="2"/>
      <c r="J261" s="9"/>
      <c r="K261" s="3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  <c r="AF261" s="4"/>
    </row>
    <row r="262" spans="1:32" ht="15" x14ac:dyDescent="0.2">
      <c r="A262" s="1"/>
      <c r="B262" s="1"/>
      <c r="C262" s="1"/>
      <c r="D262" s="10"/>
      <c r="E262" s="10"/>
      <c r="F262" s="10"/>
      <c r="G262" s="10"/>
      <c r="H262" s="9"/>
      <c r="I262" s="2"/>
      <c r="J262" s="9"/>
      <c r="K262" s="3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  <c r="AF262" s="4"/>
    </row>
    <row r="263" spans="1:32" ht="15" x14ac:dyDescent="0.2">
      <c r="A263" s="1"/>
      <c r="B263" s="1"/>
      <c r="C263" s="1"/>
      <c r="D263" s="10"/>
      <c r="E263" s="10"/>
      <c r="F263" s="10"/>
      <c r="G263" s="10"/>
      <c r="H263" s="9"/>
      <c r="I263" s="2"/>
      <c r="J263" s="9"/>
      <c r="K263" s="3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  <c r="AF263" s="4"/>
    </row>
    <row r="264" spans="1:32" ht="15" x14ac:dyDescent="0.2">
      <c r="A264" s="1"/>
      <c r="B264" s="1"/>
      <c r="C264" s="1"/>
      <c r="D264" s="10"/>
      <c r="E264" s="10"/>
      <c r="F264" s="10"/>
      <c r="G264" s="10"/>
      <c r="H264" s="9"/>
      <c r="I264" s="2"/>
      <c r="J264" s="9"/>
      <c r="K264" s="3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  <c r="AE264" s="4"/>
      <c r="AF264" s="4"/>
    </row>
    <row r="265" spans="1:32" ht="15" x14ac:dyDescent="0.2">
      <c r="A265" s="1"/>
      <c r="B265" s="1"/>
      <c r="C265" s="1"/>
      <c r="D265" s="10"/>
      <c r="E265" s="10"/>
      <c r="F265" s="10"/>
      <c r="G265" s="10"/>
      <c r="H265" s="9"/>
      <c r="I265" s="2"/>
      <c r="J265" s="9"/>
      <c r="K265" s="3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  <c r="AF265" s="4"/>
    </row>
    <row r="266" spans="1:32" ht="15" x14ac:dyDescent="0.2">
      <c r="A266" s="1"/>
      <c r="B266" s="1"/>
      <c r="C266" s="1"/>
      <c r="D266" s="10"/>
      <c r="E266" s="10"/>
      <c r="F266" s="10"/>
      <c r="G266" s="10"/>
      <c r="H266" s="9"/>
      <c r="I266" s="2"/>
      <c r="J266" s="9"/>
      <c r="K266" s="3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  <c r="AF266" s="4"/>
    </row>
    <row r="267" spans="1:32" ht="15" x14ac:dyDescent="0.2">
      <c r="A267" s="1"/>
      <c r="B267" s="1"/>
      <c r="C267" s="1"/>
      <c r="D267" s="10"/>
      <c r="E267" s="10"/>
      <c r="F267" s="10"/>
      <c r="G267" s="10"/>
      <c r="H267" s="9"/>
      <c r="I267" s="2"/>
      <c r="J267" s="9"/>
      <c r="K267" s="3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  <c r="AF267" s="4"/>
    </row>
    <row r="268" spans="1:32" ht="15" x14ac:dyDescent="0.2">
      <c r="A268" s="1"/>
      <c r="B268" s="1"/>
      <c r="C268" s="1"/>
      <c r="D268" s="10"/>
      <c r="E268" s="10"/>
      <c r="F268" s="10"/>
      <c r="G268" s="10"/>
      <c r="H268" s="9"/>
      <c r="I268" s="2"/>
      <c r="J268" s="9"/>
      <c r="K268" s="3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  <c r="AF268" s="4"/>
    </row>
    <row r="269" spans="1:32" ht="15" x14ac:dyDescent="0.2">
      <c r="A269" s="1"/>
      <c r="B269" s="1"/>
      <c r="C269" s="1"/>
      <c r="D269" s="10"/>
      <c r="E269" s="10"/>
      <c r="F269" s="10"/>
      <c r="G269" s="10"/>
      <c r="H269" s="9"/>
      <c r="I269" s="2"/>
      <c r="J269" s="9"/>
      <c r="K269" s="3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  <c r="AF269" s="4"/>
    </row>
    <row r="270" spans="1:32" ht="15" x14ac:dyDescent="0.2">
      <c r="A270" s="1"/>
      <c r="B270" s="1"/>
      <c r="C270" s="1"/>
      <c r="D270" s="10"/>
      <c r="E270" s="10"/>
      <c r="F270" s="10"/>
      <c r="G270" s="10"/>
      <c r="H270" s="9"/>
      <c r="I270" s="2"/>
      <c r="J270" s="9"/>
      <c r="K270" s="3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4"/>
      <c r="AF270" s="4"/>
    </row>
    <row r="271" spans="1:32" ht="15" x14ac:dyDescent="0.2">
      <c r="A271" s="1"/>
      <c r="B271" s="1"/>
      <c r="C271" s="1"/>
      <c r="D271" s="10"/>
      <c r="E271" s="10"/>
      <c r="F271" s="10"/>
      <c r="G271" s="10"/>
      <c r="H271" s="9"/>
      <c r="I271" s="2"/>
      <c r="J271" s="9"/>
      <c r="K271" s="3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  <c r="AF271" s="4"/>
    </row>
    <row r="272" spans="1:32" ht="15" x14ac:dyDescent="0.2">
      <c r="A272" s="1"/>
      <c r="B272" s="1"/>
      <c r="C272" s="1"/>
      <c r="D272" s="10"/>
      <c r="E272" s="10"/>
      <c r="F272" s="10"/>
      <c r="G272" s="10"/>
      <c r="H272" s="9"/>
      <c r="I272" s="2"/>
      <c r="J272" s="9"/>
      <c r="K272" s="3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  <c r="AF272" s="4"/>
    </row>
    <row r="273" spans="1:32" ht="15" x14ac:dyDescent="0.2">
      <c r="A273" s="1"/>
      <c r="B273" s="1"/>
      <c r="C273" s="1"/>
      <c r="D273" s="10"/>
      <c r="E273" s="10"/>
      <c r="F273" s="10"/>
      <c r="G273" s="10"/>
      <c r="H273" s="9"/>
      <c r="I273" s="2"/>
      <c r="J273" s="9"/>
      <c r="K273" s="3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  <c r="AE273" s="4"/>
      <c r="AF273" s="4"/>
    </row>
    <row r="274" spans="1:32" ht="15" x14ac:dyDescent="0.2">
      <c r="A274" s="1"/>
      <c r="B274" s="1"/>
      <c r="C274" s="1"/>
      <c r="D274" s="10"/>
      <c r="E274" s="10"/>
      <c r="F274" s="10"/>
      <c r="G274" s="10"/>
      <c r="H274" s="9"/>
      <c r="I274" s="2"/>
      <c r="J274" s="9"/>
      <c r="K274" s="3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  <c r="AF274" s="4"/>
    </row>
    <row r="275" spans="1:32" ht="15" x14ac:dyDescent="0.2">
      <c r="A275" s="1"/>
      <c r="B275" s="1"/>
      <c r="C275" s="1"/>
      <c r="D275" s="10"/>
      <c r="E275" s="10"/>
      <c r="F275" s="10"/>
      <c r="G275" s="10"/>
      <c r="H275" s="9"/>
      <c r="I275" s="2"/>
      <c r="J275" s="9"/>
      <c r="K275" s="3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  <c r="AF275" s="4"/>
    </row>
    <row r="276" spans="1:32" ht="15" x14ac:dyDescent="0.2">
      <c r="A276" s="1"/>
      <c r="B276" s="1"/>
      <c r="C276" s="1"/>
      <c r="D276" s="10"/>
      <c r="E276" s="10"/>
      <c r="F276" s="10"/>
      <c r="G276" s="10"/>
      <c r="H276" s="9"/>
      <c r="I276" s="2"/>
      <c r="J276" s="9"/>
      <c r="K276" s="3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4"/>
      <c r="AF276" s="4"/>
    </row>
    <row r="277" spans="1:32" ht="15" x14ac:dyDescent="0.2">
      <c r="A277" s="1"/>
      <c r="B277" s="1"/>
      <c r="C277" s="1"/>
      <c r="D277" s="10"/>
      <c r="E277" s="10"/>
      <c r="F277" s="10"/>
      <c r="G277" s="10"/>
      <c r="H277" s="9"/>
      <c r="I277" s="2"/>
      <c r="J277" s="9"/>
      <c r="K277" s="3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  <c r="AF277" s="4"/>
    </row>
    <row r="278" spans="1:32" ht="15" x14ac:dyDescent="0.2">
      <c r="A278" s="1"/>
      <c r="B278" s="1"/>
      <c r="C278" s="1"/>
      <c r="D278" s="10"/>
      <c r="E278" s="10"/>
      <c r="F278" s="10"/>
      <c r="G278" s="10"/>
      <c r="H278" s="9"/>
      <c r="I278" s="2"/>
      <c r="J278" s="9"/>
      <c r="K278" s="3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  <c r="AE278" s="4"/>
      <c r="AF278" s="4"/>
    </row>
    <row r="279" spans="1:32" ht="15" x14ac:dyDescent="0.2">
      <c r="A279" s="1"/>
      <c r="B279" s="1"/>
      <c r="C279" s="1"/>
      <c r="D279" s="10"/>
      <c r="E279" s="10"/>
      <c r="F279" s="10"/>
      <c r="G279" s="10"/>
      <c r="H279" s="9"/>
      <c r="I279" s="2"/>
      <c r="J279" s="9"/>
      <c r="K279" s="3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  <c r="AE279" s="4"/>
      <c r="AF279" s="4"/>
    </row>
    <row r="280" spans="1:32" ht="15" x14ac:dyDescent="0.2">
      <c r="A280" s="1"/>
      <c r="B280" s="1"/>
      <c r="C280" s="1"/>
      <c r="D280" s="10"/>
      <c r="E280" s="10"/>
      <c r="F280" s="10"/>
      <c r="G280" s="10"/>
      <c r="H280" s="9"/>
      <c r="I280" s="2"/>
      <c r="J280" s="9"/>
      <c r="K280" s="3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  <c r="AF280" s="4"/>
    </row>
    <row r="281" spans="1:32" ht="15" x14ac:dyDescent="0.2">
      <c r="A281" s="1"/>
      <c r="B281" s="1"/>
      <c r="C281" s="1"/>
      <c r="D281" s="10"/>
      <c r="E281" s="10"/>
      <c r="F281" s="10"/>
      <c r="G281" s="10"/>
      <c r="H281" s="9"/>
      <c r="I281" s="2"/>
      <c r="J281" s="9"/>
      <c r="K281" s="3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  <c r="AE281" s="4"/>
      <c r="AF281" s="4"/>
    </row>
    <row r="282" spans="1:32" ht="15" x14ac:dyDescent="0.2">
      <c r="A282" s="1"/>
      <c r="B282" s="1"/>
      <c r="C282" s="1"/>
      <c r="D282" s="10"/>
      <c r="E282" s="10"/>
      <c r="F282" s="10"/>
      <c r="G282" s="10"/>
      <c r="H282" s="9"/>
      <c r="I282" s="2"/>
      <c r="J282" s="9"/>
      <c r="K282" s="3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  <c r="AE282" s="4"/>
      <c r="AF282" s="4"/>
    </row>
    <row r="283" spans="1:32" ht="15" x14ac:dyDescent="0.2">
      <c r="A283" s="1"/>
      <c r="B283" s="1"/>
      <c r="C283" s="1"/>
      <c r="D283" s="10"/>
      <c r="E283" s="10"/>
      <c r="F283" s="10"/>
      <c r="G283" s="10"/>
      <c r="H283" s="9"/>
      <c r="I283" s="2"/>
      <c r="J283" s="9"/>
      <c r="K283" s="3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  <c r="AF283" s="4"/>
    </row>
    <row r="284" spans="1:32" ht="15" x14ac:dyDescent="0.2">
      <c r="A284" s="1"/>
      <c r="B284" s="1"/>
      <c r="C284" s="1"/>
      <c r="D284" s="10"/>
      <c r="E284" s="10"/>
      <c r="F284" s="10"/>
      <c r="G284" s="10"/>
      <c r="H284" s="9"/>
      <c r="I284" s="2"/>
      <c r="J284" s="9"/>
      <c r="K284" s="3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  <c r="AE284" s="4"/>
      <c r="AF284" s="4"/>
    </row>
    <row r="285" spans="1:32" ht="15" x14ac:dyDescent="0.2">
      <c r="A285" s="1"/>
      <c r="B285" s="1"/>
      <c r="C285" s="1"/>
      <c r="D285" s="10"/>
      <c r="E285" s="10"/>
      <c r="F285" s="10"/>
      <c r="G285" s="10"/>
      <c r="H285" s="9"/>
      <c r="I285" s="2"/>
      <c r="J285" s="9"/>
      <c r="K285" s="3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  <c r="AE285" s="4"/>
      <c r="AF285" s="4"/>
    </row>
    <row r="286" spans="1:32" ht="15" x14ac:dyDescent="0.2">
      <c r="A286" s="1"/>
      <c r="B286" s="1"/>
      <c r="C286" s="1"/>
      <c r="D286" s="10"/>
      <c r="E286" s="10"/>
      <c r="F286" s="10"/>
      <c r="G286" s="10"/>
      <c r="H286" s="9"/>
      <c r="I286" s="2"/>
      <c r="J286" s="9"/>
      <c r="K286" s="3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  <c r="AF286" s="4"/>
    </row>
    <row r="287" spans="1:32" ht="15" x14ac:dyDescent="0.2">
      <c r="A287" s="1"/>
      <c r="B287" s="1"/>
      <c r="C287" s="1"/>
      <c r="D287" s="10"/>
      <c r="E287" s="10"/>
      <c r="F287" s="10"/>
      <c r="G287" s="10"/>
      <c r="H287" s="9"/>
      <c r="I287" s="2"/>
      <c r="J287" s="9"/>
      <c r="K287" s="3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  <c r="AE287" s="4"/>
      <c r="AF287" s="4"/>
    </row>
    <row r="288" spans="1:32" ht="15" x14ac:dyDescent="0.2">
      <c r="A288" s="1"/>
      <c r="B288" s="1"/>
      <c r="C288" s="1"/>
      <c r="D288" s="10"/>
      <c r="E288" s="10"/>
      <c r="F288" s="10"/>
      <c r="G288" s="10"/>
      <c r="H288" s="9"/>
      <c r="I288" s="2"/>
      <c r="J288" s="9"/>
      <c r="K288" s="3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  <c r="AE288" s="4"/>
      <c r="AF288" s="4"/>
    </row>
    <row r="289" spans="1:32" ht="15" x14ac:dyDescent="0.2">
      <c r="A289" s="1"/>
      <c r="B289" s="1"/>
      <c r="C289" s="1"/>
      <c r="D289" s="10"/>
      <c r="E289" s="10"/>
      <c r="F289" s="10"/>
      <c r="G289" s="10"/>
      <c r="H289" s="9"/>
      <c r="I289" s="2"/>
      <c r="J289" s="9"/>
      <c r="K289" s="3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  <c r="AF289" s="4"/>
    </row>
    <row r="290" spans="1:32" ht="15" x14ac:dyDescent="0.2">
      <c r="A290" s="1"/>
      <c r="B290" s="1"/>
      <c r="C290" s="1"/>
      <c r="D290" s="10"/>
      <c r="E290" s="10"/>
      <c r="F290" s="10"/>
      <c r="G290" s="10"/>
      <c r="H290" s="9"/>
      <c r="I290" s="2"/>
      <c r="J290" s="9"/>
      <c r="K290" s="3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  <c r="AE290" s="4"/>
      <c r="AF290" s="4"/>
    </row>
    <row r="291" spans="1:32" ht="15" x14ac:dyDescent="0.2">
      <c r="A291" s="1"/>
      <c r="B291" s="1"/>
      <c r="C291" s="1"/>
      <c r="D291" s="10"/>
      <c r="E291" s="10"/>
      <c r="F291" s="10"/>
      <c r="G291" s="10"/>
      <c r="H291" s="9"/>
      <c r="I291" s="2"/>
      <c r="J291" s="9"/>
      <c r="K291" s="3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  <c r="AE291" s="4"/>
      <c r="AF291" s="4"/>
    </row>
    <row r="292" spans="1:32" ht="15" x14ac:dyDescent="0.2">
      <c r="A292" s="1"/>
      <c r="B292" s="1"/>
      <c r="C292" s="1"/>
      <c r="D292" s="10"/>
      <c r="E292" s="10"/>
      <c r="F292" s="10"/>
      <c r="G292" s="10"/>
      <c r="H292" s="9"/>
      <c r="I292" s="2"/>
      <c r="J292" s="9"/>
      <c r="K292" s="3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  <c r="AF292" s="4"/>
    </row>
    <row r="293" spans="1:32" ht="15" x14ac:dyDescent="0.2">
      <c r="A293" s="1"/>
      <c r="B293" s="1"/>
      <c r="C293" s="1"/>
      <c r="D293" s="10"/>
      <c r="E293" s="10"/>
      <c r="F293" s="10"/>
      <c r="G293" s="10"/>
      <c r="H293" s="9"/>
      <c r="I293" s="2"/>
      <c r="J293" s="9"/>
      <c r="K293" s="3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  <c r="AF293" s="4"/>
    </row>
    <row r="294" spans="1:32" ht="15" x14ac:dyDescent="0.2">
      <c r="A294" s="1"/>
      <c r="B294" s="1"/>
      <c r="C294" s="1"/>
      <c r="D294" s="10"/>
      <c r="E294" s="10"/>
      <c r="F294" s="10"/>
      <c r="G294" s="10"/>
      <c r="H294" s="9"/>
      <c r="I294" s="2"/>
      <c r="J294" s="9"/>
      <c r="K294" s="3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  <c r="AE294" s="4"/>
      <c r="AF294" s="4"/>
    </row>
    <row r="295" spans="1:32" ht="15" x14ac:dyDescent="0.2">
      <c r="A295" s="1"/>
      <c r="B295" s="1"/>
      <c r="C295" s="1"/>
      <c r="D295" s="10"/>
      <c r="E295" s="10"/>
      <c r="F295" s="10"/>
      <c r="G295" s="10"/>
      <c r="H295" s="9"/>
      <c r="I295" s="2"/>
      <c r="J295" s="9"/>
      <c r="K295" s="3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  <c r="AF295" s="4"/>
    </row>
    <row r="296" spans="1:32" ht="15" x14ac:dyDescent="0.2">
      <c r="A296" s="1"/>
      <c r="B296" s="1"/>
      <c r="C296" s="1"/>
      <c r="D296" s="10"/>
      <c r="E296" s="10"/>
      <c r="F296" s="10"/>
      <c r="G296" s="10"/>
      <c r="H296" s="9"/>
      <c r="I296" s="2"/>
      <c r="J296" s="9"/>
      <c r="K296" s="3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  <c r="AE296" s="4"/>
      <c r="AF296" s="4"/>
    </row>
    <row r="297" spans="1:32" ht="15" x14ac:dyDescent="0.2">
      <c r="A297" s="1"/>
      <c r="B297" s="1"/>
      <c r="C297" s="1"/>
      <c r="D297" s="10"/>
      <c r="E297" s="10"/>
      <c r="F297" s="10"/>
      <c r="G297" s="10"/>
      <c r="H297" s="9"/>
      <c r="I297" s="2"/>
      <c r="J297" s="9"/>
      <c r="K297" s="3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  <c r="AE297" s="4"/>
      <c r="AF297" s="4"/>
    </row>
    <row r="298" spans="1:32" ht="15" x14ac:dyDescent="0.2">
      <c r="A298" s="1"/>
      <c r="B298" s="1"/>
      <c r="C298" s="1"/>
      <c r="D298" s="10"/>
      <c r="E298" s="10"/>
      <c r="F298" s="10"/>
      <c r="G298" s="10"/>
      <c r="H298" s="9"/>
      <c r="I298" s="2"/>
      <c r="J298" s="9"/>
      <c r="K298" s="3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  <c r="AF298" s="4"/>
    </row>
    <row r="299" spans="1:32" ht="15" x14ac:dyDescent="0.2">
      <c r="A299" s="1"/>
      <c r="B299" s="1"/>
      <c r="C299" s="1"/>
      <c r="D299" s="10"/>
      <c r="E299" s="10"/>
      <c r="F299" s="10"/>
      <c r="G299" s="10"/>
      <c r="H299" s="9"/>
      <c r="I299" s="2"/>
      <c r="J299" s="9"/>
      <c r="K299" s="3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  <c r="AE299" s="4"/>
      <c r="AF299" s="4"/>
    </row>
    <row r="300" spans="1:32" ht="15" x14ac:dyDescent="0.2">
      <c r="A300" s="1"/>
      <c r="B300" s="1"/>
      <c r="C300" s="1"/>
      <c r="D300" s="10"/>
      <c r="E300" s="10"/>
      <c r="F300" s="10"/>
      <c r="G300" s="10"/>
      <c r="H300" s="9"/>
      <c r="I300" s="2"/>
      <c r="J300" s="9"/>
      <c r="K300" s="3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  <c r="AE300" s="4"/>
      <c r="AF300" s="4"/>
    </row>
    <row r="301" spans="1:32" ht="15" x14ac:dyDescent="0.2">
      <c r="A301" s="1"/>
      <c r="B301" s="1"/>
      <c r="C301" s="1"/>
      <c r="D301" s="10"/>
      <c r="E301" s="10"/>
      <c r="F301" s="10"/>
      <c r="G301" s="10"/>
      <c r="H301" s="9"/>
      <c r="I301" s="2"/>
      <c r="J301" s="9"/>
      <c r="K301" s="3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  <c r="AF301" s="4"/>
    </row>
    <row r="302" spans="1:32" ht="15" x14ac:dyDescent="0.2">
      <c r="A302" s="1"/>
      <c r="B302" s="1"/>
      <c r="C302" s="1"/>
      <c r="D302" s="10"/>
      <c r="E302" s="10"/>
      <c r="F302" s="10"/>
      <c r="G302" s="10"/>
      <c r="H302" s="9"/>
      <c r="I302" s="2"/>
      <c r="J302" s="9"/>
      <c r="K302" s="3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  <c r="AF302" s="4"/>
    </row>
    <row r="303" spans="1:32" ht="15" x14ac:dyDescent="0.2">
      <c r="A303" s="1"/>
      <c r="B303" s="1"/>
      <c r="C303" s="1"/>
      <c r="D303" s="10"/>
      <c r="E303" s="10"/>
      <c r="F303" s="10"/>
      <c r="G303" s="10"/>
      <c r="H303" s="9"/>
      <c r="I303" s="2"/>
      <c r="J303" s="9"/>
      <c r="K303" s="3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  <c r="AE303" s="4"/>
      <c r="AF303" s="4"/>
    </row>
    <row r="304" spans="1:32" ht="15" x14ac:dyDescent="0.2">
      <c r="A304" s="1"/>
      <c r="B304" s="1"/>
      <c r="C304" s="1"/>
      <c r="D304" s="10"/>
      <c r="E304" s="10"/>
      <c r="F304" s="10"/>
      <c r="G304" s="10"/>
      <c r="H304" s="9"/>
      <c r="I304" s="2"/>
      <c r="J304" s="9"/>
      <c r="K304" s="3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  <c r="AF304" s="4"/>
    </row>
    <row r="305" spans="1:32" ht="15" x14ac:dyDescent="0.2">
      <c r="A305" s="1"/>
      <c r="B305" s="1"/>
      <c r="C305" s="1"/>
      <c r="D305" s="10"/>
      <c r="E305" s="10"/>
      <c r="F305" s="10"/>
      <c r="G305" s="10"/>
      <c r="H305" s="9"/>
      <c r="I305" s="2"/>
      <c r="J305" s="9"/>
      <c r="K305" s="3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  <c r="AF305" s="4"/>
    </row>
    <row r="306" spans="1:32" ht="15" x14ac:dyDescent="0.2">
      <c r="A306" s="1"/>
      <c r="B306" s="1"/>
      <c r="C306" s="1"/>
      <c r="D306" s="10"/>
      <c r="E306" s="10"/>
      <c r="F306" s="10"/>
      <c r="G306" s="10"/>
      <c r="H306" s="9"/>
      <c r="I306" s="2"/>
      <c r="J306" s="9"/>
      <c r="K306" s="3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  <c r="AE306" s="4"/>
      <c r="AF306" s="4"/>
    </row>
    <row r="307" spans="1:32" ht="15" x14ac:dyDescent="0.2">
      <c r="A307" s="1"/>
      <c r="B307" s="1"/>
      <c r="C307" s="1"/>
      <c r="D307" s="10"/>
      <c r="E307" s="10"/>
      <c r="F307" s="10"/>
      <c r="G307" s="10"/>
      <c r="H307" s="9"/>
      <c r="I307" s="2"/>
      <c r="J307" s="9"/>
      <c r="K307" s="3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  <c r="AF307" s="4"/>
    </row>
    <row r="308" spans="1:32" ht="15" x14ac:dyDescent="0.2">
      <c r="A308" s="1"/>
      <c r="B308" s="1"/>
      <c r="C308" s="1"/>
      <c r="D308" s="10"/>
      <c r="E308" s="10"/>
      <c r="F308" s="10"/>
      <c r="G308" s="10"/>
      <c r="H308" s="9"/>
      <c r="I308" s="2"/>
      <c r="J308" s="9"/>
      <c r="K308" s="3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  <c r="AE308" s="4"/>
      <c r="AF308" s="4"/>
    </row>
    <row r="309" spans="1:32" ht="15" x14ac:dyDescent="0.2">
      <c r="A309" s="1"/>
      <c r="B309" s="1"/>
      <c r="C309" s="1"/>
      <c r="D309" s="10"/>
      <c r="E309" s="10"/>
      <c r="F309" s="10"/>
      <c r="G309" s="10"/>
      <c r="H309" s="9"/>
      <c r="I309" s="2"/>
      <c r="J309" s="9"/>
      <c r="K309" s="3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  <c r="AE309" s="4"/>
      <c r="AF309" s="4"/>
    </row>
    <row r="310" spans="1:32" ht="15" x14ac:dyDescent="0.2">
      <c r="A310" s="1"/>
      <c r="B310" s="1"/>
      <c r="C310" s="1"/>
      <c r="D310" s="10"/>
      <c r="E310" s="10"/>
      <c r="F310" s="10"/>
      <c r="G310" s="10"/>
      <c r="H310" s="9"/>
      <c r="I310" s="2"/>
      <c r="J310" s="9"/>
      <c r="K310" s="3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  <c r="AF310" s="4"/>
    </row>
    <row r="311" spans="1:32" ht="15" x14ac:dyDescent="0.2">
      <c r="A311" s="1"/>
      <c r="B311" s="1"/>
      <c r="C311" s="1"/>
      <c r="D311" s="10"/>
      <c r="E311" s="10"/>
      <c r="F311" s="10"/>
      <c r="G311" s="10"/>
      <c r="H311" s="9"/>
      <c r="I311" s="2"/>
      <c r="J311" s="9"/>
      <c r="K311" s="3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  <c r="AE311" s="4"/>
      <c r="AF311" s="4"/>
    </row>
    <row r="312" spans="1:32" ht="15" x14ac:dyDescent="0.2">
      <c r="A312" s="1"/>
      <c r="B312" s="1"/>
      <c r="C312" s="1"/>
      <c r="D312" s="10"/>
      <c r="E312" s="10"/>
      <c r="F312" s="10"/>
      <c r="G312" s="10"/>
      <c r="H312" s="9"/>
      <c r="I312" s="2"/>
      <c r="J312" s="9"/>
      <c r="K312" s="3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  <c r="AC312" s="4"/>
      <c r="AD312" s="4"/>
      <c r="AE312" s="4"/>
      <c r="AF312" s="4"/>
    </row>
    <row r="313" spans="1:32" ht="15" x14ac:dyDescent="0.2">
      <c r="A313" s="1"/>
      <c r="B313" s="1"/>
      <c r="C313" s="1"/>
      <c r="D313" s="10"/>
      <c r="E313" s="10"/>
      <c r="F313" s="10"/>
      <c r="G313" s="10"/>
      <c r="H313" s="9"/>
      <c r="I313" s="2"/>
      <c r="J313" s="9"/>
      <c r="K313" s="3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  <c r="AE313" s="4"/>
      <c r="AF313" s="4"/>
    </row>
    <row r="314" spans="1:32" ht="15" x14ac:dyDescent="0.2">
      <c r="A314" s="1"/>
      <c r="B314" s="1"/>
      <c r="C314" s="1"/>
      <c r="D314" s="10"/>
      <c r="E314" s="10"/>
      <c r="F314" s="10"/>
      <c r="G314" s="10"/>
      <c r="H314" s="9"/>
      <c r="I314" s="2"/>
      <c r="J314" s="9"/>
      <c r="K314" s="3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  <c r="AE314" s="4"/>
      <c r="AF314" s="4"/>
    </row>
    <row r="315" spans="1:32" ht="15" x14ac:dyDescent="0.2">
      <c r="A315" s="1"/>
      <c r="B315" s="1"/>
      <c r="C315" s="1"/>
      <c r="D315" s="10"/>
      <c r="E315" s="10"/>
      <c r="F315" s="10"/>
      <c r="G315" s="10"/>
      <c r="H315" s="9"/>
      <c r="I315" s="2"/>
      <c r="J315" s="9"/>
      <c r="K315" s="3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  <c r="AE315" s="4"/>
      <c r="AF315" s="4"/>
    </row>
    <row r="316" spans="1:32" ht="15" x14ac:dyDescent="0.2">
      <c r="A316" s="1"/>
      <c r="B316" s="1"/>
      <c r="C316" s="1"/>
      <c r="D316" s="10"/>
      <c r="E316" s="10"/>
      <c r="F316" s="10"/>
      <c r="G316" s="10"/>
      <c r="H316" s="9"/>
      <c r="I316" s="2"/>
      <c r="J316" s="9"/>
      <c r="K316" s="3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  <c r="AE316" s="4"/>
      <c r="AF316" s="4"/>
    </row>
    <row r="317" spans="1:32" ht="15" x14ac:dyDescent="0.2">
      <c r="A317" s="1"/>
      <c r="B317" s="1"/>
      <c r="C317" s="1"/>
      <c r="D317" s="10"/>
      <c r="E317" s="10"/>
      <c r="F317" s="10"/>
      <c r="G317" s="10"/>
      <c r="H317" s="9"/>
      <c r="I317" s="2"/>
      <c r="J317" s="9"/>
      <c r="K317" s="3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  <c r="AE317" s="4"/>
      <c r="AF317" s="4"/>
    </row>
    <row r="318" spans="1:32" ht="15" x14ac:dyDescent="0.2">
      <c r="A318" s="1"/>
      <c r="B318" s="1"/>
      <c r="C318" s="1"/>
      <c r="D318" s="10"/>
      <c r="E318" s="10"/>
      <c r="F318" s="10"/>
      <c r="G318" s="10"/>
      <c r="H318" s="9"/>
      <c r="I318" s="2"/>
      <c r="J318" s="9"/>
      <c r="K318" s="3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  <c r="AE318" s="4"/>
      <c r="AF318" s="4"/>
    </row>
    <row r="319" spans="1:32" ht="15" x14ac:dyDescent="0.2">
      <c r="A319" s="1"/>
      <c r="B319" s="1"/>
      <c r="C319" s="1"/>
      <c r="D319" s="10"/>
      <c r="E319" s="10"/>
      <c r="F319" s="10"/>
      <c r="G319" s="10"/>
      <c r="H319" s="9"/>
      <c r="I319" s="2"/>
      <c r="J319" s="9"/>
      <c r="K319" s="3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  <c r="AE319" s="4"/>
      <c r="AF319" s="4"/>
    </row>
    <row r="320" spans="1:32" ht="15" x14ac:dyDescent="0.2">
      <c r="A320" s="1"/>
      <c r="B320" s="1"/>
      <c r="C320" s="1"/>
      <c r="D320" s="10"/>
      <c r="E320" s="10"/>
      <c r="F320" s="10"/>
      <c r="G320" s="10"/>
      <c r="H320" s="9"/>
      <c r="I320" s="2"/>
      <c r="J320" s="9"/>
      <c r="K320" s="3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  <c r="AE320" s="4"/>
      <c r="AF320" s="4"/>
    </row>
    <row r="321" spans="1:32" ht="15" x14ac:dyDescent="0.2">
      <c r="A321" s="1"/>
      <c r="B321" s="1"/>
      <c r="C321" s="1"/>
      <c r="D321" s="10"/>
      <c r="E321" s="10"/>
      <c r="F321" s="10"/>
      <c r="G321" s="10"/>
      <c r="H321" s="9"/>
      <c r="I321" s="2"/>
      <c r="J321" s="9"/>
      <c r="K321" s="3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  <c r="AE321" s="4"/>
      <c r="AF321" s="4"/>
    </row>
    <row r="322" spans="1:32" ht="15" x14ac:dyDescent="0.2">
      <c r="A322" s="1"/>
      <c r="B322" s="1"/>
      <c r="C322" s="1"/>
      <c r="D322" s="10"/>
      <c r="E322" s="10"/>
      <c r="F322" s="10"/>
      <c r="G322" s="10"/>
      <c r="H322" s="9"/>
      <c r="I322" s="2"/>
      <c r="J322" s="9"/>
      <c r="K322" s="3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  <c r="AE322" s="4"/>
      <c r="AF322" s="4"/>
    </row>
    <row r="323" spans="1:32" ht="15" x14ac:dyDescent="0.2">
      <c r="A323" s="1"/>
      <c r="B323" s="1"/>
      <c r="C323" s="1"/>
      <c r="D323" s="10"/>
      <c r="E323" s="10"/>
      <c r="F323" s="10"/>
      <c r="G323" s="10"/>
      <c r="H323" s="9"/>
      <c r="I323" s="2"/>
      <c r="J323" s="9"/>
      <c r="K323" s="3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  <c r="AE323" s="4"/>
      <c r="AF323" s="4"/>
    </row>
    <row r="324" spans="1:32" ht="15" x14ac:dyDescent="0.2">
      <c r="A324" s="1"/>
      <c r="B324" s="1"/>
      <c r="C324" s="1"/>
      <c r="D324" s="10"/>
      <c r="E324" s="10"/>
      <c r="F324" s="10"/>
      <c r="G324" s="10"/>
      <c r="H324" s="9"/>
      <c r="I324" s="2"/>
      <c r="J324" s="9"/>
      <c r="K324" s="3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  <c r="AE324" s="4"/>
      <c r="AF324" s="4"/>
    </row>
    <row r="325" spans="1:32" ht="15" x14ac:dyDescent="0.2">
      <c r="A325" s="1"/>
      <c r="B325" s="1"/>
      <c r="C325" s="1"/>
      <c r="D325" s="10"/>
      <c r="E325" s="10"/>
      <c r="F325" s="10"/>
      <c r="G325" s="10"/>
      <c r="H325" s="9"/>
      <c r="I325" s="2"/>
      <c r="J325" s="9"/>
      <c r="K325" s="3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  <c r="AE325" s="4"/>
      <c r="AF325" s="4"/>
    </row>
    <row r="326" spans="1:32" ht="15" x14ac:dyDescent="0.2">
      <c r="A326" s="1"/>
      <c r="B326" s="1"/>
      <c r="C326" s="1"/>
      <c r="D326" s="10"/>
      <c r="E326" s="10"/>
      <c r="F326" s="10"/>
      <c r="G326" s="10"/>
      <c r="H326" s="9"/>
      <c r="I326" s="2"/>
      <c r="J326" s="9"/>
      <c r="K326" s="3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  <c r="AE326" s="4"/>
      <c r="AF326" s="4"/>
    </row>
    <row r="327" spans="1:32" ht="15" x14ac:dyDescent="0.2">
      <c r="A327" s="1"/>
      <c r="B327" s="1"/>
      <c r="C327" s="1"/>
      <c r="D327" s="10"/>
      <c r="E327" s="10"/>
      <c r="F327" s="10"/>
      <c r="G327" s="10"/>
      <c r="H327" s="9"/>
      <c r="I327" s="2"/>
      <c r="J327" s="9"/>
      <c r="K327" s="3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  <c r="AE327" s="4"/>
      <c r="AF327" s="4"/>
    </row>
    <row r="328" spans="1:32" ht="15" x14ac:dyDescent="0.2">
      <c r="A328" s="1"/>
      <c r="B328" s="1"/>
      <c r="C328" s="1"/>
      <c r="D328" s="10"/>
      <c r="E328" s="10"/>
      <c r="F328" s="10"/>
      <c r="G328" s="10"/>
      <c r="H328" s="9"/>
      <c r="I328" s="2"/>
      <c r="J328" s="9"/>
      <c r="K328" s="3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  <c r="AE328" s="4"/>
      <c r="AF328" s="4"/>
    </row>
    <row r="329" spans="1:32" ht="15" x14ac:dyDescent="0.2">
      <c r="A329" s="1"/>
      <c r="B329" s="1"/>
      <c r="C329" s="1"/>
      <c r="D329" s="10"/>
      <c r="E329" s="10"/>
      <c r="F329" s="10"/>
      <c r="G329" s="10"/>
      <c r="H329" s="9"/>
      <c r="I329" s="2"/>
      <c r="J329" s="9"/>
      <c r="K329" s="3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  <c r="AE329" s="4"/>
      <c r="AF329" s="4"/>
    </row>
    <row r="330" spans="1:32" ht="15" x14ac:dyDescent="0.2">
      <c r="A330" s="1"/>
      <c r="B330" s="1"/>
      <c r="C330" s="1"/>
      <c r="D330" s="10"/>
      <c r="E330" s="10"/>
      <c r="F330" s="10"/>
      <c r="G330" s="10"/>
      <c r="H330" s="9"/>
      <c r="I330" s="2"/>
      <c r="J330" s="9"/>
      <c r="K330" s="3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  <c r="AE330" s="4"/>
      <c r="AF330" s="4"/>
    </row>
    <row r="331" spans="1:32" ht="15" x14ac:dyDescent="0.2">
      <c r="A331" s="1"/>
      <c r="B331" s="1"/>
      <c r="C331" s="1"/>
      <c r="D331" s="10"/>
      <c r="E331" s="10"/>
      <c r="F331" s="10"/>
      <c r="G331" s="10"/>
      <c r="H331" s="9"/>
      <c r="I331" s="2"/>
      <c r="J331" s="9"/>
      <c r="K331" s="3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  <c r="AE331" s="4"/>
      <c r="AF331" s="4"/>
    </row>
    <row r="332" spans="1:32" ht="15" x14ac:dyDescent="0.2">
      <c r="A332" s="1"/>
      <c r="B332" s="1"/>
      <c r="C332" s="1"/>
      <c r="D332" s="10"/>
      <c r="E332" s="10"/>
      <c r="F332" s="10"/>
      <c r="G332" s="10"/>
      <c r="H332" s="9"/>
      <c r="I332" s="2"/>
      <c r="J332" s="9"/>
      <c r="K332" s="3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  <c r="AE332" s="4"/>
      <c r="AF332" s="4"/>
    </row>
    <row r="333" spans="1:32" ht="15" x14ac:dyDescent="0.2">
      <c r="A333" s="1"/>
      <c r="B333" s="1"/>
      <c r="C333" s="1"/>
      <c r="D333" s="10"/>
      <c r="E333" s="10"/>
      <c r="F333" s="10"/>
      <c r="G333" s="10"/>
      <c r="H333" s="9"/>
      <c r="I333" s="2"/>
      <c r="J333" s="9"/>
      <c r="K333" s="3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  <c r="AE333" s="4"/>
      <c r="AF333" s="4"/>
    </row>
    <row r="334" spans="1:32" ht="15" x14ac:dyDescent="0.2">
      <c r="A334" s="1"/>
      <c r="B334" s="1"/>
      <c r="C334" s="1"/>
      <c r="D334" s="10"/>
      <c r="E334" s="10"/>
      <c r="F334" s="10"/>
      <c r="G334" s="10"/>
      <c r="H334" s="9"/>
      <c r="I334" s="2"/>
      <c r="J334" s="9"/>
      <c r="K334" s="3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  <c r="AE334" s="4"/>
      <c r="AF334" s="4"/>
    </row>
    <row r="335" spans="1:32" ht="15" x14ac:dyDescent="0.2">
      <c r="A335" s="1"/>
      <c r="B335" s="1"/>
      <c r="C335" s="1"/>
      <c r="D335" s="10"/>
      <c r="E335" s="10"/>
      <c r="F335" s="10"/>
      <c r="G335" s="10"/>
      <c r="H335" s="9"/>
      <c r="I335" s="2"/>
      <c r="J335" s="9"/>
      <c r="K335" s="3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  <c r="AE335" s="4"/>
      <c r="AF335" s="4"/>
    </row>
    <row r="336" spans="1:32" ht="15" x14ac:dyDescent="0.2">
      <c r="A336" s="1"/>
      <c r="B336" s="1"/>
      <c r="C336" s="1"/>
      <c r="D336" s="10"/>
      <c r="E336" s="10"/>
      <c r="F336" s="10"/>
      <c r="G336" s="10"/>
      <c r="H336" s="9"/>
      <c r="I336" s="2"/>
      <c r="J336" s="9"/>
      <c r="K336" s="3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  <c r="AE336" s="4"/>
      <c r="AF336" s="4"/>
    </row>
    <row r="337" spans="1:32" ht="15" x14ac:dyDescent="0.2">
      <c r="A337" s="1"/>
      <c r="B337" s="1"/>
      <c r="C337" s="1"/>
      <c r="D337" s="10"/>
      <c r="E337" s="10"/>
      <c r="F337" s="10"/>
      <c r="G337" s="10"/>
      <c r="H337" s="9"/>
      <c r="I337" s="2"/>
      <c r="J337" s="9"/>
      <c r="K337" s="3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  <c r="AE337" s="4"/>
      <c r="AF337" s="4"/>
    </row>
    <row r="338" spans="1:32" ht="15" x14ac:dyDescent="0.2">
      <c r="A338" s="1"/>
      <c r="B338" s="1"/>
      <c r="C338" s="1"/>
      <c r="D338" s="10"/>
      <c r="E338" s="10"/>
      <c r="F338" s="10"/>
      <c r="G338" s="10"/>
      <c r="H338" s="9"/>
      <c r="I338" s="2"/>
      <c r="J338" s="9"/>
      <c r="K338" s="3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  <c r="AE338" s="4"/>
      <c r="AF338" s="4"/>
    </row>
    <row r="339" spans="1:32" ht="15" x14ac:dyDescent="0.2">
      <c r="A339" s="1"/>
      <c r="B339" s="1"/>
      <c r="C339" s="1"/>
      <c r="D339" s="10"/>
      <c r="E339" s="10"/>
      <c r="F339" s="10"/>
      <c r="G339" s="10"/>
      <c r="H339" s="9"/>
      <c r="I339" s="2"/>
      <c r="J339" s="9"/>
      <c r="K339" s="3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  <c r="AC339" s="4"/>
      <c r="AD339" s="4"/>
      <c r="AE339" s="4"/>
      <c r="AF339" s="4"/>
    </row>
    <row r="340" spans="1:32" ht="15" x14ac:dyDescent="0.2">
      <c r="A340" s="1"/>
      <c r="B340" s="1"/>
      <c r="C340" s="1"/>
      <c r="D340" s="10"/>
      <c r="E340" s="10"/>
      <c r="F340" s="10"/>
      <c r="G340" s="10"/>
      <c r="H340" s="9"/>
      <c r="I340" s="2"/>
      <c r="J340" s="9"/>
      <c r="K340" s="3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  <c r="AC340" s="4"/>
      <c r="AD340" s="4"/>
      <c r="AE340" s="4"/>
      <c r="AF340" s="4"/>
    </row>
    <row r="341" spans="1:32" ht="15" x14ac:dyDescent="0.2">
      <c r="A341" s="1"/>
      <c r="B341" s="1"/>
      <c r="C341" s="1"/>
      <c r="D341" s="10"/>
      <c r="E341" s="10"/>
      <c r="F341" s="10"/>
      <c r="G341" s="10"/>
      <c r="H341" s="9"/>
      <c r="I341" s="2"/>
      <c r="J341" s="9"/>
      <c r="K341" s="3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  <c r="AC341" s="4"/>
      <c r="AD341" s="4"/>
      <c r="AE341" s="4"/>
      <c r="AF341" s="4"/>
    </row>
    <row r="342" spans="1:32" ht="15" x14ac:dyDescent="0.2">
      <c r="A342" s="1"/>
      <c r="B342" s="1"/>
      <c r="C342" s="1"/>
      <c r="D342" s="10"/>
      <c r="E342" s="10"/>
      <c r="F342" s="10"/>
      <c r="G342" s="10"/>
      <c r="H342" s="9"/>
      <c r="I342" s="2"/>
      <c r="J342" s="9"/>
      <c r="K342" s="3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  <c r="AC342" s="4"/>
      <c r="AD342" s="4"/>
      <c r="AE342" s="4"/>
      <c r="AF342" s="4"/>
    </row>
    <row r="343" spans="1:32" ht="15" x14ac:dyDescent="0.2">
      <c r="A343" s="1"/>
      <c r="B343" s="1"/>
      <c r="C343" s="1"/>
      <c r="D343" s="10"/>
      <c r="E343" s="10"/>
      <c r="F343" s="10"/>
      <c r="G343" s="10"/>
      <c r="H343" s="9"/>
      <c r="I343" s="2"/>
      <c r="J343" s="9"/>
      <c r="K343" s="3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  <c r="AC343" s="4"/>
      <c r="AD343" s="4"/>
      <c r="AE343" s="4"/>
      <c r="AF343" s="4"/>
    </row>
    <row r="344" spans="1:32" ht="15" x14ac:dyDescent="0.2">
      <c r="A344" s="1"/>
      <c r="B344" s="1"/>
      <c r="C344" s="1"/>
      <c r="D344" s="10"/>
      <c r="E344" s="10"/>
      <c r="F344" s="10"/>
      <c r="G344" s="10"/>
      <c r="H344" s="9"/>
      <c r="I344" s="2"/>
      <c r="J344" s="9"/>
      <c r="K344" s="3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  <c r="AC344" s="4"/>
      <c r="AD344" s="4"/>
      <c r="AE344" s="4"/>
      <c r="AF344" s="4"/>
    </row>
    <row r="345" spans="1:32" ht="15" x14ac:dyDescent="0.2">
      <c r="A345" s="1"/>
      <c r="B345" s="1"/>
      <c r="C345" s="1"/>
      <c r="D345" s="10"/>
      <c r="E345" s="10"/>
      <c r="F345" s="10"/>
      <c r="G345" s="10"/>
      <c r="H345" s="9"/>
      <c r="I345" s="2"/>
      <c r="J345" s="9"/>
      <c r="K345" s="3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  <c r="AC345" s="4"/>
      <c r="AD345" s="4"/>
      <c r="AE345" s="4"/>
      <c r="AF345" s="4"/>
    </row>
    <row r="346" spans="1:32" ht="15" x14ac:dyDescent="0.2">
      <c r="A346" s="1"/>
      <c r="B346" s="1"/>
      <c r="C346" s="1"/>
      <c r="D346" s="10"/>
      <c r="E346" s="10"/>
      <c r="F346" s="10"/>
      <c r="G346" s="10"/>
      <c r="H346" s="9"/>
      <c r="I346" s="2"/>
      <c r="J346" s="9"/>
      <c r="K346" s="3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  <c r="AE346" s="4"/>
      <c r="AF346" s="4"/>
    </row>
    <row r="347" spans="1:32" ht="15" x14ac:dyDescent="0.2">
      <c r="A347" s="1"/>
      <c r="B347" s="1"/>
      <c r="C347" s="1"/>
      <c r="D347" s="10"/>
      <c r="E347" s="10"/>
      <c r="F347" s="10"/>
      <c r="G347" s="10"/>
      <c r="H347" s="9"/>
      <c r="I347" s="2"/>
      <c r="J347" s="9"/>
      <c r="K347" s="3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  <c r="AE347" s="4"/>
      <c r="AF347" s="4"/>
    </row>
    <row r="348" spans="1:32" ht="15" x14ac:dyDescent="0.2">
      <c r="A348" s="1"/>
      <c r="B348" s="1"/>
      <c r="C348" s="1"/>
      <c r="D348" s="10"/>
      <c r="E348" s="10"/>
      <c r="F348" s="10"/>
      <c r="G348" s="10"/>
      <c r="H348" s="9"/>
      <c r="I348" s="2"/>
      <c r="J348" s="9"/>
      <c r="K348" s="3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  <c r="AC348" s="4"/>
      <c r="AD348" s="4"/>
      <c r="AE348" s="4"/>
      <c r="AF348" s="4"/>
    </row>
    <row r="349" spans="1:32" ht="15" x14ac:dyDescent="0.2">
      <c r="A349" s="1"/>
      <c r="B349" s="1"/>
      <c r="C349" s="1"/>
      <c r="D349" s="10"/>
      <c r="E349" s="10"/>
      <c r="F349" s="10"/>
      <c r="G349" s="10"/>
      <c r="H349" s="9"/>
      <c r="I349" s="2"/>
      <c r="J349" s="9"/>
      <c r="K349" s="3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  <c r="AE349" s="4"/>
      <c r="AF349" s="4"/>
    </row>
    <row r="350" spans="1:32" ht="15" x14ac:dyDescent="0.2">
      <c r="A350" s="1"/>
      <c r="B350" s="1"/>
      <c r="C350" s="1"/>
      <c r="D350" s="10"/>
      <c r="E350" s="10"/>
      <c r="F350" s="10"/>
      <c r="G350" s="10"/>
      <c r="H350" s="9"/>
      <c r="I350" s="2"/>
      <c r="J350" s="9"/>
      <c r="K350" s="3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  <c r="AE350" s="4"/>
      <c r="AF350" s="4"/>
    </row>
    <row r="351" spans="1:32" ht="15" x14ac:dyDescent="0.2">
      <c r="A351" s="1"/>
      <c r="B351" s="1"/>
      <c r="C351" s="1"/>
      <c r="D351" s="10"/>
      <c r="E351" s="10"/>
      <c r="F351" s="10"/>
      <c r="G351" s="10"/>
      <c r="H351" s="9"/>
      <c r="I351" s="2"/>
      <c r="J351" s="9"/>
      <c r="K351" s="3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  <c r="AC351" s="4"/>
      <c r="AD351" s="4"/>
      <c r="AE351" s="4"/>
      <c r="AF351" s="4"/>
    </row>
    <row r="352" spans="1:32" ht="15" x14ac:dyDescent="0.2">
      <c r="A352" s="1"/>
      <c r="B352" s="1"/>
      <c r="C352" s="1"/>
      <c r="D352" s="10"/>
      <c r="E352" s="10"/>
      <c r="F352" s="10"/>
      <c r="G352" s="10"/>
      <c r="H352" s="9"/>
      <c r="I352" s="2"/>
      <c r="J352" s="9"/>
      <c r="K352" s="3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  <c r="AE352" s="4"/>
      <c r="AF352" s="4"/>
    </row>
    <row r="353" spans="1:32" ht="15" x14ac:dyDescent="0.2">
      <c r="A353" s="1"/>
      <c r="B353" s="1"/>
      <c r="C353" s="1"/>
      <c r="D353" s="10"/>
      <c r="E353" s="10"/>
      <c r="F353" s="10"/>
      <c r="G353" s="10"/>
      <c r="H353" s="9"/>
      <c r="I353" s="2"/>
      <c r="J353" s="9"/>
      <c r="K353" s="3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  <c r="AE353" s="4"/>
      <c r="AF353" s="4"/>
    </row>
    <row r="354" spans="1:32" ht="15" x14ac:dyDescent="0.2">
      <c r="A354" s="1"/>
      <c r="B354" s="1"/>
      <c r="C354" s="1"/>
      <c r="D354" s="10"/>
      <c r="E354" s="10"/>
      <c r="F354" s="10"/>
      <c r="G354" s="10"/>
      <c r="H354" s="9"/>
      <c r="I354" s="2"/>
      <c r="J354" s="9"/>
      <c r="K354" s="3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  <c r="AC354" s="4"/>
      <c r="AD354" s="4"/>
      <c r="AE354" s="4"/>
      <c r="AF354" s="4"/>
    </row>
    <row r="355" spans="1:32" ht="15" x14ac:dyDescent="0.2">
      <c r="A355" s="1"/>
      <c r="B355" s="1"/>
      <c r="C355" s="1"/>
      <c r="D355" s="10"/>
      <c r="E355" s="10"/>
      <c r="F355" s="10"/>
      <c r="G355" s="10"/>
      <c r="H355" s="9"/>
      <c r="I355" s="2"/>
      <c r="J355" s="9"/>
      <c r="K355" s="3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  <c r="AC355" s="4"/>
      <c r="AD355" s="4"/>
      <c r="AE355" s="4"/>
      <c r="AF355" s="4"/>
    </row>
    <row r="356" spans="1:32" ht="15" x14ac:dyDescent="0.2">
      <c r="A356" s="1"/>
      <c r="B356" s="1"/>
      <c r="C356" s="1"/>
      <c r="D356" s="10"/>
      <c r="E356" s="10"/>
      <c r="F356" s="10"/>
      <c r="G356" s="10"/>
      <c r="H356" s="9"/>
      <c r="I356" s="2"/>
      <c r="J356" s="9"/>
      <c r="K356" s="3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  <c r="AC356" s="4"/>
      <c r="AD356" s="4"/>
      <c r="AE356" s="4"/>
      <c r="AF356" s="4"/>
    </row>
    <row r="357" spans="1:32" ht="15" x14ac:dyDescent="0.2">
      <c r="A357" s="1"/>
      <c r="B357" s="1"/>
      <c r="C357" s="1"/>
      <c r="D357" s="10"/>
      <c r="E357" s="10"/>
      <c r="F357" s="10"/>
      <c r="G357" s="10"/>
      <c r="H357" s="9"/>
      <c r="I357" s="2"/>
      <c r="J357" s="9"/>
      <c r="K357" s="3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  <c r="AE357" s="4"/>
      <c r="AF357" s="4"/>
    </row>
    <row r="358" spans="1:32" ht="15" x14ac:dyDescent="0.2">
      <c r="A358" s="1"/>
      <c r="B358" s="1"/>
      <c r="C358" s="1"/>
      <c r="D358" s="10"/>
      <c r="E358" s="10"/>
      <c r="F358" s="10"/>
      <c r="G358" s="10"/>
      <c r="H358" s="9"/>
      <c r="I358" s="2"/>
      <c r="J358" s="9"/>
      <c r="K358" s="3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  <c r="AC358" s="4"/>
      <c r="AD358" s="4"/>
      <c r="AE358" s="4"/>
      <c r="AF358" s="4"/>
    </row>
    <row r="359" spans="1:32" ht="15" x14ac:dyDescent="0.2">
      <c r="A359" s="1"/>
      <c r="B359" s="1"/>
      <c r="C359" s="1"/>
      <c r="D359" s="10"/>
      <c r="E359" s="10"/>
      <c r="F359" s="10"/>
      <c r="G359" s="10"/>
      <c r="H359" s="9"/>
      <c r="I359" s="2"/>
      <c r="J359" s="9"/>
      <c r="K359" s="3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  <c r="AC359" s="4"/>
      <c r="AD359" s="4"/>
      <c r="AE359" s="4"/>
      <c r="AF359" s="4"/>
    </row>
    <row r="360" spans="1:32" ht="15" x14ac:dyDescent="0.2">
      <c r="A360" s="1"/>
      <c r="B360" s="1"/>
      <c r="C360" s="1"/>
      <c r="D360" s="10"/>
      <c r="E360" s="10"/>
      <c r="F360" s="10"/>
      <c r="G360" s="10"/>
      <c r="H360" s="9"/>
      <c r="I360" s="2"/>
      <c r="J360" s="9"/>
      <c r="K360" s="3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  <c r="AE360" s="4"/>
      <c r="AF360" s="4"/>
    </row>
    <row r="361" spans="1:32" ht="15" x14ac:dyDescent="0.2">
      <c r="A361" s="1"/>
      <c r="B361" s="1"/>
      <c r="C361" s="1"/>
      <c r="D361" s="10"/>
      <c r="E361" s="10"/>
      <c r="F361" s="10"/>
      <c r="G361" s="10"/>
      <c r="H361" s="9"/>
      <c r="I361" s="2"/>
      <c r="J361" s="9"/>
      <c r="K361" s="3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  <c r="AE361" s="4"/>
      <c r="AF361" s="4"/>
    </row>
    <row r="362" spans="1:32" ht="15" x14ac:dyDescent="0.2">
      <c r="A362" s="1"/>
      <c r="B362" s="1"/>
      <c r="C362" s="1"/>
      <c r="D362" s="10"/>
      <c r="E362" s="10"/>
      <c r="F362" s="10"/>
      <c r="G362" s="10"/>
      <c r="H362" s="9"/>
      <c r="I362" s="2"/>
      <c r="J362" s="9"/>
      <c r="K362" s="3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  <c r="AE362" s="4"/>
      <c r="AF362" s="4"/>
    </row>
    <row r="363" spans="1:32" ht="15" x14ac:dyDescent="0.2">
      <c r="A363" s="1"/>
      <c r="B363" s="1"/>
      <c r="C363" s="1"/>
      <c r="D363" s="10"/>
      <c r="E363" s="10"/>
      <c r="F363" s="10"/>
      <c r="G363" s="10"/>
      <c r="H363" s="9"/>
      <c r="I363" s="2"/>
      <c r="J363" s="9"/>
      <c r="K363" s="3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  <c r="AE363" s="4"/>
      <c r="AF363" s="4"/>
    </row>
    <row r="364" spans="1:32" ht="15" x14ac:dyDescent="0.2">
      <c r="A364" s="1"/>
      <c r="B364" s="1"/>
      <c r="C364" s="1"/>
      <c r="D364" s="10"/>
      <c r="E364" s="10"/>
      <c r="F364" s="10"/>
      <c r="G364" s="10"/>
      <c r="H364" s="9"/>
      <c r="I364" s="2"/>
      <c r="J364" s="9"/>
      <c r="K364" s="3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  <c r="AE364" s="4"/>
      <c r="AF364" s="4"/>
    </row>
    <row r="365" spans="1:32" ht="15" x14ac:dyDescent="0.2">
      <c r="A365" s="1"/>
      <c r="B365" s="1"/>
      <c r="C365" s="1"/>
      <c r="D365" s="10"/>
      <c r="E365" s="10"/>
      <c r="F365" s="10"/>
      <c r="G365" s="10"/>
      <c r="H365" s="9"/>
      <c r="I365" s="2"/>
      <c r="J365" s="9"/>
      <c r="K365" s="3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  <c r="AE365" s="4"/>
      <c r="AF365" s="4"/>
    </row>
    <row r="366" spans="1:32" ht="15" x14ac:dyDescent="0.2">
      <c r="A366" s="1"/>
      <c r="B366" s="1"/>
      <c r="C366" s="1"/>
      <c r="D366" s="10"/>
      <c r="E366" s="10"/>
      <c r="F366" s="10"/>
      <c r="G366" s="10"/>
      <c r="H366" s="9"/>
      <c r="I366" s="2"/>
      <c r="J366" s="9"/>
      <c r="K366" s="3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  <c r="AE366" s="4"/>
      <c r="AF366" s="4"/>
    </row>
    <row r="367" spans="1:32" ht="15" x14ac:dyDescent="0.2">
      <c r="A367" s="1"/>
      <c r="B367" s="1"/>
      <c r="C367" s="1"/>
      <c r="D367" s="10"/>
      <c r="E367" s="10"/>
      <c r="F367" s="10"/>
      <c r="G367" s="10"/>
      <c r="H367" s="9"/>
      <c r="I367" s="2"/>
      <c r="J367" s="9"/>
      <c r="K367" s="3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  <c r="AE367" s="4"/>
      <c r="AF367" s="4"/>
    </row>
    <row r="368" spans="1:32" ht="15" x14ac:dyDescent="0.2">
      <c r="A368" s="1"/>
      <c r="B368" s="1"/>
      <c r="C368" s="1"/>
      <c r="D368" s="10"/>
      <c r="E368" s="10"/>
      <c r="F368" s="10"/>
      <c r="G368" s="10"/>
      <c r="H368" s="9"/>
      <c r="I368" s="2"/>
      <c r="J368" s="9"/>
      <c r="K368" s="3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  <c r="AE368" s="4"/>
      <c r="AF368" s="4"/>
    </row>
    <row r="369" spans="1:32" ht="15" x14ac:dyDescent="0.2">
      <c r="A369" s="1"/>
      <c r="B369" s="1"/>
      <c r="C369" s="1"/>
      <c r="D369" s="10"/>
      <c r="E369" s="10"/>
      <c r="F369" s="10"/>
      <c r="G369" s="10"/>
      <c r="H369" s="9"/>
      <c r="I369" s="2"/>
      <c r="J369" s="9"/>
      <c r="K369" s="3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  <c r="AE369" s="4"/>
      <c r="AF369" s="4"/>
    </row>
    <row r="370" spans="1:32" ht="15" x14ac:dyDescent="0.2">
      <c r="A370" s="1"/>
      <c r="B370" s="1"/>
      <c r="C370" s="1"/>
      <c r="D370" s="10"/>
      <c r="E370" s="10"/>
      <c r="F370" s="10"/>
      <c r="G370" s="10"/>
      <c r="H370" s="9"/>
      <c r="I370" s="2"/>
      <c r="J370" s="9"/>
      <c r="K370" s="3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  <c r="AE370" s="4"/>
      <c r="AF370" s="4"/>
    </row>
    <row r="371" spans="1:32" ht="15" x14ac:dyDescent="0.2">
      <c r="A371" s="1"/>
      <c r="B371" s="1"/>
      <c r="C371" s="1"/>
      <c r="D371" s="10"/>
      <c r="E371" s="10"/>
      <c r="F371" s="10"/>
      <c r="G371" s="10"/>
      <c r="H371" s="9"/>
      <c r="I371" s="2"/>
      <c r="J371" s="9"/>
      <c r="K371" s="3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  <c r="AC371" s="4"/>
      <c r="AD371" s="4"/>
      <c r="AE371" s="4"/>
      <c r="AF371" s="4"/>
    </row>
    <row r="372" spans="1:32" ht="15" x14ac:dyDescent="0.2">
      <c r="A372" s="1"/>
      <c r="B372" s="1"/>
      <c r="C372" s="1"/>
      <c r="D372" s="10"/>
      <c r="E372" s="10"/>
      <c r="F372" s="10"/>
      <c r="G372" s="10"/>
      <c r="H372" s="9"/>
      <c r="I372" s="2"/>
      <c r="J372" s="9"/>
      <c r="K372" s="3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  <c r="AE372" s="4"/>
      <c r="AF372" s="4"/>
    </row>
    <row r="373" spans="1:32" ht="15" x14ac:dyDescent="0.2">
      <c r="A373" s="1"/>
      <c r="B373" s="1"/>
      <c r="C373" s="1"/>
      <c r="D373" s="10"/>
      <c r="E373" s="10"/>
      <c r="F373" s="10"/>
      <c r="G373" s="10"/>
      <c r="H373" s="9"/>
      <c r="I373" s="2"/>
      <c r="J373" s="9"/>
      <c r="K373" s="3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  <c r="AE373" s="4"/>
      <c r="AF373" s="4"/>
    </row>
    <row r="374" spans="1:32" ht="15" x14ac:dyDescent="0.2">
      <c r="A374" s="1"/>
      <c r="B374" s="1"/>
      <c r="C374" s="1"/>
      <c r="D374" s="10"/>
      <c r="E374" s="10"/>
      <c r="F374" s="10"/>
      <c r="G374" s="10"/>
      <c r="H374" s="9"/>
      <c r="I374" s="2"/>
      <c r="J374" s="9"/>
      <c r="K374" s="3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  <c r="AE374" s="4"/>
      <c r="AF374" s="4"/>
    </row>
    <row r="375" spans="1:32" ht="15" x14ac:dyDescent="0.2">
      <c r="A375" s="1"/>
      <c r="B375" s="1"/>
      <c r="C375" s="1"/>
      <c r="D375" s="10"/>
      <c r="E375" s="10"/>
      <c r="F375" s="10"/>
      <c r="G375" s="10"/>
      <c r="H375" s="9"/>
      <c r="I375" s="2"/>
      <c r="J375" s="9"/>
      <c r="K375" s="3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  <c r="AE375" s="4"/>
      <c r="AF375" s="4"/>
    </row>
    <row r="376" spans="1:32" ht="15" x14ac:dyDescent="0.2">
      <c r="A376" s="1"/>
      <c r="B376" s="1"/>
      <c r="C376" s="1"/>
      <c r="D376" s="10"/>
      <c r="E376" s="10"/>
      <c r="F376" s="10"/>
      <c r="G376" s="10"/>
      <c r="H376" s="9"/>
      <c r="I376" s="2"/>
      <c r="J376" s="9"/>
      <c r="K376" s="3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  <c r="AE376" s="4"/>
      <c r="AF376" s="4"/>
    </row>
    <row r="377" spans="1:32" ht="15" x14ac:dyDescent="0.2">
      <c r="A377" s="1"/>
      <c r="B377" s="1"/>
      <c r="C377" s="1"/>
      <c r="D377" s="10"/>
      <c r="E377" s="10"/>
      <c r="F377" s="10"/>
      <c r="G377" s="10"/>
      <c r="H377" s="9"/>
      <c r="I377" s="2"/>
      <c r="J377" s="9"/>
      <c r="K377" s="3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  <c r="AE377" s="4"/>
      <c r="AF377" s="4"/>
    </row>
    <row r="378" spans="1:32" ht="15" x14ac:dyDescent="0.2">
      <c r="A378" s="1"/>
      <c r="B378" s="1"/>
      <c r="C378" s="1"/>
      <c r="D378" s="10"/>
      <c r="E378" s="10"/>
      <c r="F378" s="10"/>
      <c r="G378" s="10"/>
      <c r="H378" s="9"/>
      <c r="I378" s="2"/>
      <c r="J378" s="9"/>
      <c r="K378" s="3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  <c r="AE378" s="4"/>
      <c r="AF378" s="4"/>
    </row>
    <row r="379" spans="1:32" ht="15" x14ac:dyDescent="0.2">
      <c r="A379" s="1"/>
      <c r="B379" s="1"/>
      <c r="C379" s="1"/>
      <c r="D379" s="10"/>
      <c r="E379" s="10"/>
      <c r="F379" s="10"/>
      <c r="G379" s="10"/>
      <c r="H379" s="9"/>
      <c r="I379" s="2"/>
      <c r="J379" s="9"/>
      <c r="K379" s="3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  <c r="AE379" s="4"/>
      <c r="AF379" s="4"/>
    </row>
    <row r="380" spans="1:32" ht="15" x14ac:dyDescent="0.2">
      <c r="A380" s="1"/>
      <c r="B380" s="1"/>
      <c r="C380" s="1"/>
      <c r="D380" s="10"/>
      <c r="E380" s="10"/>
      <c r="F380" s="10"/>
      <c r="G380" s="10"/>
      <c r="H380" s="9"/>
      <c r="I380" s="2"/>
      <c r="J380" s="9"/>
      <c r="K380" s="3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  <c r="AC380" s="4"/>
      <c r="AD380" s="4"/>
      <c r="AE380" s="4"/>
      <c r="AF380" s="4"/>
    </row>
    <row r="381" spans="1:32" ht="15" x14ac:dyDescent="0.2">
      <c r="A381" s="1"/>
      <c r="B381" s="1"/>
      <c r="C381" s="1"/>
      <c r="D381" s="10"/>
      <c r="E381" s="10"/>
      <c r="F381" s="10"/>
      <c r="G381" s="10"/>
      <c r="H381" s="9"/>
      <c r="I381" s="2"/>
      <c r="J381" s="9"/>
      <c r="K381" s="3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  <c r="AE381" s="4"/>
      <c r="AF381" s="4"/>
    </row>
    <row r="382" spans="1:32" ht="15" x14ac:dyDescent="0.2">
      <c r="A382" s="1"/>
      <c r="B382" s="1"/>
      <c r="C382" s="1"/>
      <c r="D382" s="10"/>
      <c r="E382" s="10"/>
      <c r="F382" s="10"/>
      <c r="G382" s="10"/>
      <c r="H382" s="9"/>
      <c r="I382" s="2"/>
      <c r="J382" s="9"/>
      <c r="K382" s="3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  <c r="AE382" s="4"/>
      <c r="AF382" s="4"/>
    </row>
    <row r="383" spans="1:32" ht="15" x14ac:dyDescent="0.2">
      <c r="A383" s="1"/>
      <c r="B383" s="1"/>
      <c r="C383" s="1"/>
      <c r="D383" s="10"/>
      <c r="E383" s="10"/>
      <c r="F383" s="10"/>
      <c r="G383" s="10"/>
      <c r="H383" s="9"/>
      <c r="I383" s="2"/>
      <c r="J383" s="9"/>
      <c r="K383" s="3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  <c r="AE383" s="4"/>
      <c r="AF383" s="4"/>
    </row>
    <row r="384" spans="1:32" ht="15" x14ac:dyDescent="0.2">
      <c r="A384" s="1"/>
      <c r="B384" s="1"/>
      <c r="C384" s="1"/>
      <c r="D384" s="10"/>
      <c r="E384" s="10"/>
      <c r="F384" s="10"/>
      <c r="G384" s="10"/>
      <c r="H384" s="9"/>
      <c r="I384" s="2"/>
      <c r="J384" s="9"/>
      <c r="K384" s="3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  <c r="AE384" s="4"/>
      <c r="AF384" s="4"/>
    </row>
    <row r="385" spans="1:32" ht="15" x14ac:dyDescent="0.2">
      <c r="A385" s="1"/>
      <c r="B385" s="1"/>
      <c r="C385" s="1"/>
      <c r="D385" s="10"/>
      <c r="E385" s="10"/>
      <c r="F385" s="10"/>
      <c r="G385" s="10"/>
      <c r="H385" s="9"/>
      <c r="I385" s="2"/>
      <c r="J385" s="9"/>
      <c r="K385" s="3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  <c r="AE385" s="4"/>
      <c r="AF385" s="4"/>
    </row>
    <row r="386" spans="1:32" ht="15" x14ac:dyDescent="0.2">
      <c r="A386" s="1"/>
      <c r="B386" s="1"/>
      <c r="C386" s="1"/>
      <c r="D386" s="10"/>
      <c r="E386" s="10"/>
      <c r="F386" s="10"/>
      <c r="G386" s="10"/>
      <c r="H386" s="9"/>
      <c r="I386" s="2"/>
      <c r="J386" s="9"/>
      <c r="K386" s="3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  <c r="AE386" s="4"/>
      <c r="AF386" s="4"/>
    </row>
    <row r="387" spans="1:32" ht="15" x14ac:dyDescent="0.2">
      <c r="A387" s="1"/>
      <c r="B387" s="1"/>
      <c r="C387" s="1"/>
      <c r="D387" s="10"/>
      <c r="E387" s="10"/>
      <c r="F387" s="10"/>
      <c r="G387" s="10"/>
      <c r="H387" s="9"/>
      <c r="I387" s="2"/>
      <c r="J387" s="9"/>
      <c r="K387" s="3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  <c r="AE387" s="4"/>
      <c r="AF387" s="4"/>
    </row>
    <row r="388" spans="1:32" ht="15" x14ac:dyDescent="0.2">
      <c r="A388" s="1"/>
      <c r="B388" s="1"/>
      <c r="C388" s="1"/>
      <c r="D388" s="10"/>
      <c r="E388" s="10"/>
      <c r="F388" s="10"/>
      <c r="G388" s="10"/>
      <c r="H388" s="9"/>
      <c r="I388" s="2"/>
      <c r="J388" s="9"/>
      <c r="K388" s="3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  <c r="AE388" s="4"/>
      <c r="AF388" s="4"/>
    </row>
    <row r="389" spans="1:32" ht="15" x14ac:dyDescent="0.2">
      <c r="A389" s="1"/>
      <c r="B389" s="1"/>
      <c r="C389" s="1"/>
      <c r="D389" s="10"/>
      <c r="E389" s="10"/>
      <c r="F389" s="10"/>
      <c r="G389" s="10"/>
      <c r="H389" s="9"/>
      <c r="I389" s="2"/>
      <c r="J389" s="9"/>
      <c r="K389" s="3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  <c r="AE389" s="4"/>
      <c r="AF389" s="4"/>
    </row>
    <row r="390" spans="1:32" ht="15" x14ac:dyDescent="0.2">
      <c r="A390" s="1"/>
      <c r="B390" s="1"/>
      <c r="C390" s="1"/>
      <c r="D390" s="10"/>
      <c r="E390" s="10"/>
      <c r="F390" s="10"/>
      <c r="G390" s="10"/>
      <c r="H390" s="9"/>
      <c r="I390" s="2"/>
      <c r="J390" s="9"/>
      <c r="K390" s="3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  <c r="AE390" s="4"/>
      <c r="AF390" s="4"/>
    </row>
    <row r="391" spans="1:32" ht="15" x14ac:dyDescent="0.2">
      <c r="A391" s="1"/>
      <c r="B391" s="1"/>
      <c r="C391" s="1"/>
      <c r="D391" s="10"/>
      <c r="E391" s="10"/>
      <c r="F391" s="10"/>
      <c r="G391" s="10"/>
      <c r="H391" s="9"/>
      <c r="I391" s="2"/>
      <c r="J391" s="9"/>
      <c r="K391" s="3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  <c r="AE391" s="4"/>
      <c r="AF391" s="4"/>
    </row>
    <row r="392" spans="1:32" ht="15" x14ac:dyDescent="0.2">
      <c r="A392" s="1"/>
      <c r="B392" s="1"/>
      <c r="C392" s="1"/>
      <c r="D392" s="10"/>
      <c r="E392" s="10"/>
      <c r="F392" s="10"/>
      <c r="G392" s="10"/>
      <c r="H392" s="9"/>
      <c r="I392" s="2"/>
      <c r="J392" s="9"/>
      <c r="K392" s="3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  <c r="AE392" s="4"/>
      <c r="AF392" s="4"/>
    </row>
    <row r="393" spans="1:32" ht="15" x14ac:dyDescent="0.2">
      <c r="A393" s="1"/>
      <c r="B393" s="1"/>
      <c r="C393" s="1"/>
      <c r="D393" s="10"/>
      <c r="E393" s="10"/>
      <c r="F393" s="10"/>
      <c r="G393" s="10"/>
      <c r="H393" s="9"/>
      <c r="I393" s="2"/>
      <c r="J393" s="9"/>
      <c r="K393" s="3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  <c r="AE393" s="4"/>
      <c r="AF393" s="4"/>
    </row>
    <row r="394" spans="1:32" ht="15" x14ac:dyDescent="0.2">
      <c r="A394" s="1"/>
      <c r="B394" s="1"/>
      <c r="C394" s="1"/>
      <c r="D394" s="10"/>
      <c r="E394" s="10"/>
      <c r="F394" s="10"/>
      <c r="G394" s="10"/>
      <c r="H394" s="9"/>
      <c r="I394" s="2"/>
      <c r="J394" s="9"/>
      <c r="K394" s="3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  <c r="AE394" s="4"/>
      <c r="AF394" s="4"/>
    </row>
    <row r="395" spans="1:32" ht="15" x14ac:dyDescent="0.2">
      <c r="A395" s="1"/>
      <c r="B395" s="1"/>
      <c r="C395" s="1"/>
      <c r="D395" s="10"/>
      <c r="E395" s="10"/>
      <c r="F395" s="10"/>
      <c r="G395" s="10"/>
      <c r="H395" s="9"/>
      <c r="I395" s="2"/>
      <c r="J395" s="9"/>
      <c r="K395" s="3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  <c r="AE395" s="4"/>
      <c r="AF395" s="4"/>
    </row>
    <row r="396" spans="1:32" ht="15" x14ac:dyDescent="0.2">
      <c r="A396" s="1"/>
      <c r="B396" s="1"/>
      <c r="C396" s="1"/>
      <c r="D396" s="10"/>
      <c r="E396" s="10"/>
      <c r="F396" s="10"/>
      <c r="G396" s="10"/>
      <c r="H396" s="9"/>
      <c r="I396" s="2"/>
      <c r="J396" s="9"/>
      <c r="K396" s="3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  <c r="AE396" s="4"/>
      <c r="AF396" s="4"/>
    </row>
    <row r="397" spans="1:32" ht="15" x14ac:dyDescent="0.2">
      <c r="A397" s="1"/>
      <c r="B397" s="1"/>
      <c r="C397" s="1"/>
      <c r="D397" s="10"/>
      <c r="E397" s="10"/>
      <c r="F397" s="10"/>
      <c r="G397" s="10"/>
      <c r="H397" s="9"/>
      <c r="I397" s="2"/>
      <c r="J397" s="9"/>
      <c r="K397" s="3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  <c r="AE397" s="4"/>
      <c r="AF397" s="4"/>
    </row>
    <row r="398" spans="1:32" ht="15" x14ac:dyDescent="0.2">
      <c r="A398" s="1"/>
      <c r="B398" s="1"/>
      <c r="C398" s="1"/>
      <c r="D398" s="10"/>
      <c r="E398" s="10"/>
      <c r="F398" s="10"/>
      <c r="G398" s="10"/>
      <c r="H398" s="9"/>
      <c r="I398" s="2"/>
      <c r="J398" s="9"/>
      <c r="K398" s="3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  <c r="AE398" s="4"/>
      <c r="AF398" s="4"/>
    </row>
    <row r="399" spans="1:32" ht="15" x14ac:dyDescent="0.2">
      <c r="A399" s="1"/>
      <c r="B399" s="1"/>
      <c r="C399" s="1"/>
      <c r="D399" s="10"/>
      <c r="E399" s="10"/>
      <c r="F399" s="10"/>
      <c r="G399" s="10"/>
      <c r="H399" s="9"/>
      <c r="I399" s="2"/>
      <c r="J399" s="9"/>
      <c r="K399" s="3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  <c r="AE399" s="4"/>
      <c r="AF399" s="4"/>
    </row>
    <row r="400" spans="1:32" ht="15" x14ac:dyDescent="0.2">
      <c r="A400" s="1"/>
      <c r="B400" s="1"/>
      <c r="C400" s="1"/>
      <c r="D400" s="10"/>
      <c r="E400" s="10"/>
      <c r="F400" s="10"/>
      <c r="G400" s="10"/>
      <c r="H400" s="9"/>
      <c r="I400" s="2"/>
      <c r="J400" s="9"/>
      <c r="K400" s="3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  <c r="AE400" s="4"/>
      <c r="AF400" s="4"/>
    </row>
    <row r="401" spans="1:32" ht="15" x14ac:dyDescent="0.2">
      <c r="A401" s="1"/>
      <c r="B401" s="1"/>
      <c r="C401" s="1"/>
      <c r="D401" s="10"/>
      <c r="E401" s="10"/>
      <c r="F401" s="10"/>
      <c r="G401" s="10"/>
      <c r="H401" s="9"/>
      <c r="I401" s="2"/>
      <c r="J401" s="9"/>
      <c r="K401" s="3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  <c r="AE401" s="4"/>
      <c r="AF401" s="4"/>
    </row>
    <row r="402" spans="1:32" ht="15" x14ac:dyDescent="0.2">
      <c r="A402" s="1"/>
      <c r="B402" s="1"/>
      <c r="C402" s="1"/>
      <c r="D402" s="10"/>
      <c r="E402" s="10"/>
      <c r="F402" s="10"/>
      <c r="G402" s="10"/>
      <c r="H402" s="9"/>
      <c r="I402" s="2"/>
      <c r="J402" s="9"/>
      <c r="K402" s="3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  <c r="AE402" s="4"/>
      <c r="AF402" s="4"/>
    </row>
    <row r="403" spans="1:32" ht="15" x14ac:dyDescent="0.2">
      <c r="A403" s="1"/>
      <c r="B403" s="1"/>
      <c r="C403" s="1"/>
      <c r="D403" s="10"/>
      <c r="E403" s="10"/>
      <c r="F403" s="10"/>
      <c r="G403" s="10"/>
      <c r="H403" s="9"/>
      <c r="I403" s="2"/>
      <c r="J403" s="9"/>
      <c r="K403" s="3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  <c r="AE403" s="4"/>
      <c r="AF403" s="4"/>
    </row>
    <row r="404" spans="1:32" ht="15" x14ac:dyDescent="0.2">
      <c r="A404" s="1"/>
      <c r="B404" s="1"/>
      <c r="C404" s="1"/>
      <c r="D404" s="10"/>
      <c r="E404" s="10"/>
      <c r="F404" s="10"/>
      <c r="G404" s="10"/>
      <c r="H404" s="9"/>
      <c r="I404" s="2"/>
      <c r="J404" s="9"/>
      <c r="K404" s="3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  <c r="AE404" s="4"/>
      <c r="AF404" s="4"/>
    </row>
    <row r="405" spans="1:32" ht="15" x14ac:dyDescent="0.2">
      <c r="A405" s="1"/>
      <c r="B405" s="1"/>
      <c r="C405" s="1"/>
      <c r="D405" s="10"/>
      <c r="E405" s="10"/>
      <c r="F405" s="10"/>
      <c r="G405" s="10"/>
      <c r="H405" s="9"/>
      <c r="I405" s="2"/>
      <c r="J405" s="9"/>
      <c r="K405" s="3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  <c r="AE405" s="4"/>
      <c r="AF405" s="4"/>
    </row>
    <row r="406" spans="1:32" ht="15" x14ac:dyDescent="0.2">
      <c r="A406" s="1"/>
      <c r="B406" s="1"/>
      <c r="C406" s="1"/>
      <c r="D406" s="10"/>
      <c r="E406" s="10"/>
      <c r="F406" s="10"/>
      <c r="G406" s="10"/>
      <c r="H406" s="9"/>
      <c r="I406" s="2"/>
      <c r="J406" s="9"/>
      <c r="K406" s="3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  <c r="AE406" s="4"/>
      <c r="AF406" s="4"/>
    </row>
    <row r="407" spans="1:32" ht="15" x14ac:dyDescent="0.2">
      <c r="A407" s="1"/>
      <c r="B407" s="1"/>
      <c r="C407" s="1"/>
      <c r="D407" s="10"/>
      <c r="E407" s="10"/>
      <c r="F407" s="10"/>
      <c r="G407" s="10"/>
      <c r="H407" s="9"/>
      <c r="I407" s="2"/>
      <c r="J407" s="9"/>
      <c r="K407" s="3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  <c r="AE407" s="4"/>
      <c r="AF407" s="4"/>
    </row>
    <row r="408" spans="1:32" ht="15" x14ac:dyDescent="0.2">
      <c r="A408" s="1"/>
      <c r="B408" s="1"/>
      <c r="C408" s="1"/>
      <c r="D408" s="10"/>
      <c r="E408" s="10"/>
      <c r="F408" s="10"/>
      <c r="G408" s="10"/>
      <c r="H408" s="9"/>
      <c r="I408" s="2"/>
      <c r="J408" s="9"/>
      <c r="K408" s="3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  <c r="AE408" s="4"/>
      <c r="AF408" s="4"/>
    </row>
    <row r="409" spans="1:32" ht="15" x14ac:dyDescent="0.2">
      <c r="A409" s="1"/>
      <c r="B409" s="1"/>
      <c r="C409" s="1"/>
      <c r="D409" s="10"/>
      <c r="E409" s="10"/>
      <c r="F409" s="10"/>
      <c r="G409" s="10"/>
      <c r="H409" s="9"/>
      <c r="I409" s="2"/>
      <c r="J409" s="9"/>
      <c r="K409" s="3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  <c r="AE409" s="4"/>
      <c r="AF409" s="4"/>
    </row>
    <row r="410" spans="1:32" ht="15" x14ac:dyDescent="0.2">
      <c r="A410" s="1"/>
      <c r="B410" s="1"/>
      <c r="C410" s="1"/>
      <c r="D410" s="10"/>
      <c r="E410" s="10"/>
      <c r="F410" s="10"/>
      <c r="G410" s="10"/>
      <c r="H410" s="9"/>
      <c r="I410" s="2"/>
      <c r="J410" s="9"/>
      <c r="K410" s="3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  <c r="AE410" s="4"/>
      <c r="AF410" s="4"/>
    </row>
    <row r="411" spans="1:32" ht="15" x14ac:dyDescent="0.2">
      <c r="A411" s="1"/>
      <c r="B411" s="1"/>
      <c r="C411" s="1"/>
      <c r="D411" s="10"/>
      <c r="E411" s="10"/>
      <c r="F411" s="10"/>
      <c r="G411" s="10"/>
      <c r="H411" s="9"/>
      <c r="I411" s="2"/>
      <c r="J411" s="9"/>
      <c r="K411" s="3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  <c r="AE411" s="4"/>
      <c r="AF411" s="4"/>
    </row>
    <row r="412" spans="1:32" ht="15" x14ac:dyDescent="0.2">
      <c r="A412" s="1"/>
      <c r="B412" s="1"/>
      <c r="C412" s="1"/>
      <c r="D412" s="10"/>
      <c r="E412" s="10"/>
      <c r="F412" s="10"/>
      <c r="G412" s="10"/>
      <c r="H412" s="9"/>
      <c r="I412" s="2"/>
      <c r="J412" s="9"/>
      <c r="K412" s="3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  <c r="AE412" s="4"/>
      <c r="AF412" s="4"/>
    </row>
    <row r="413" spans="1:32" ht="15" x14ac:dyDescent="0.2">
      <c r="A413" s="1"/>
      <c r="B413" s="1"/>
      <c r="C413" s="1"/>
      <c r="D413" s="10"/>
      <c r="E413" s="10"/>
      <c r="F413" s="10"/>
      <c r="G413" s="10"/>
      <c r="H413" s="9"/>
      <c r="I413" s="2"/>
      <c r="J413" s="9"/>
      <c r="K413" s="3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  <c r="AE413" s="4"/>
      <c r="AF413" s="4"/>
    </row>
    <row r="414" spans="1:32" ht="15" x14ac:dyDescent="0.2">
      <c r="A414" s="1"/>
      <c r="B414" s="1"/>
      <c r="C414" s="1"/>
      <c r="D414" s="10"/>
      <c r="E414" s="10"/>
      <c r="F414" s="10"/>
      <c r="G414" s="10"/>
      <c r="H414" s="9"/>
      <c r="I414" s="2"/>
      <c r="J414" s="9"/>
      <c r="K414" s="3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  <c r="AC414" s="4"/>
      <c r="AD414" s="4"/>
      <c r="AE414" s="4"/>
      <c r="AF414" s="4"/>
    </row>
    <row r="415" spans="1:32" ht="15" x14ac:dyDescent="0.2">
      <c r="A415" s="1"/>
      <c r="B415" s="1"/>
      <c r="C415" s="1"/>
      <c r="D415" s="10"/>
      <c r="E415" s="10"/>
      <c r="F415" s="10"/>
      <c r="G415" s="10"/>
      <c r="H415" s="9"/>
      <c r="I415" s="2"/>
      <c r="J415" s="9"/>
      <c r="K415" s="3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  <c r="AE415" s="4"/>
      <c r="AF415" s="4"/>
    </row>
    <row r="416" spans="1:32" ht="15" x14ac:dyDescent="0.2">
      <c r="A416" s="1"/>
      <c r="B416" s="1"/>
      <c r="C416" s="1"/>
      <c r="D416" s="10"/>
      <c r="E416" s="10"/>
      <c r="F416" s="10"/>
      <c r="G416" s="10"/>
      <c r="H416" s="9"/>
      <c r="I416" s="2"/>
      <c r="J416" s="9"/>
      <c r="K416" s="3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  <c r="AE416" s="4"/>
      <c r="AF416" s="4"/>
    </row>
    <row r="417" spans="1:32" ht="15" x14ac:dyDescent="0.2">
      <c r="A417" s="1"/>
      <c r="B417" s="1"/>
      <c r="C417" s="1"/>
      <c r="D417" s="10"/>
      <c r="E417" s="10"/>
      <c r="F417" s="10"/>
      <c r="G417" s="10"/>
      <c r="H417" s="9"/>
      <c r="I417" s="2"/>
      <c r="J417" s="9"/>
      <c r="K417" s="3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  <c r="AE417" s="4"/>
      <c r="AF417" s="4"/>
    </row>
    <row r="418" spans="1:32" ht="15" x14ac:dyDescent="0.2">
      <c r="A418" s="1"/>
      <c r="B418" s="1"/>
      <c r="C418" s="1"/>
      <c r="D418" s="10"/>
      <c r="E418" s="10"/>
      <c r="F418" s="10"/>
      <c r="G418" s="10"/>
      <c r="H418" s="9"/>
      <c r="I418" s="2"/>
      <c r="J418" s="9"/>
      <c r="K418" s="3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  <c r="AE418" s="4"/>
      <c r="AF418" s="4"/>
    </row>
    <row r="419" spans="1:32" ht="15" x14ac:dyDescent="0.2">
      <c r="A419" s="1"/>
      <c r="B419" s="1"/>
      <c r="C419" s="1"/>
      <c r="D419" s="10"/>
      <c r="E419" s="10"/>
      <c r="F419" s="10"/>
      <c r="G419" s="10"/>
      <c r="H419" s="9"/>
      <c r="I419" s="2"/>
      <c r="J419" s="9"/>
      <c r="K419" s="3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  <c r="AE419" s="4"/>
      <c r="AF419" s="4"/>
    </row>
    <row r="420" spans="1:32" ht="15" x14ac:dyDescent="0.2">
      <c r="A420" s="1"/>
      <c r="B420" s="1"/>
      <c r="C420" s="1"/>
      <c r="D420" s="10"/>
      <c r="E420" s="10"/>
      <c r="F420" s="10"/>
      <c r="G420" s="10"/>
      <c r="H420" s="9"/>
      <c r="I420" s="2"/>
      <c r="J420" s="9"/>
      <c r="K420" s="3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  <c r="AE420" s="4"/>
      <c r="AF420" s="4"/>
    </row>
    <row r="421" spans="1:32" ht="15" x14ac:dyDescent="0.2">
      <c r="A421" s="1"/>
      <c r="B421" s="1"/>
      <c r="C421" s="1"/>
      <c r="D421" s="10"/>
      <c r="E421" s="10"/>
      <c r="F421" s="10"/>
      <c r="G421" s="10"/>
      <c r="H421" s="9"/>
      <c r="I421" s="2"/>
      <c r="J421" s="9"/>
      <c r="K421" s="3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  <c r="AE421" s="4"/>
      <c r="AF421" s="4"/>
    </row>
    <row r="422" spans="1:32" ht="15" x14ac:dyDescent="0.2">
      <c r="A422" s="1"/>
      <c r="B422" s="1"/>
      <c r="C422" s="1"/>
      <c r="D422" s="10"/>
      <c r="E422" s="10"/>
      <c r="F422" s="10"/>
      <c r="G422" s="10"/>
      <c r="H422" s="9"/>
      <c r="I422" s="2"/>
      <c r="J422" s="9"/>
      <c r="K422" s="3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  <c r="AE422" s="4"/>
      <c r="AF422" s="4"/>
    </row>
    <row r="423" spans="1:32" ht="15" x14ac:dyDescent="0.2">
      <c r="A423" s="1"/>
      <c r="B423" s="1"/>
      <c r="C423" s="1"/>
      <c r="D423" s="10"/>
      <c r="E423" s="10"/>
      <c r="F423" s="10"/>
      <c r="G423" s="10"/>
      <c r="H423" s="9"/>
      <c r="I423" s="2"/>
      <c r="J423" s="9"/>
      <c r="K423" s="3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  <c r="AE423" s="4"/>
      <c r="AF423" s="4"/>
    </row>
    <row r="424" spans="1:32" ht="15" x14ac:dyDescent="0.2">
      <c r="A424" s="1"/>
      <c r="B424" s="1"/>
      <c r="C424" s="1"/>
      <c r="D424" s="10"/>
      <c r="E424" s="10"/>
      <c r="F424" s="10"/>
      <c r="G424" s="10"/>
      <c r="H424" s="9"/>
      <c r="I424" s="2"/>
      <c r="J424" s="9"/>
      <c r="K424" s="3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  <c r="AE424" s="4"/>
      <c r="AF424" s="4"/>
    </row>
    <row r="425" spans="1:32" ht="15" x14ac:dyDescent="0.2">
      <c r="A425" s="1"/>
      <c r="B425" s="1"/>
      <c r="C425" s="1"/>
      <c r="D425" s="10"/>
      <c r="E425" s="10"/>
      <c r="F425" s="10"/>
      <c r="G425" s="10"/>
      <c r="H425" s="9"/>
      <c r="I425" s="2"/>
      <c r="J425" s="9"/>
      <c r="K425" s="3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  <c r="AE425" s="4"/>
      <c r="AF425" s="4"/>
    </row>
    <row r="426" spans="1:32" ht="15" x14ac:dyDescent="0.2">
      <c r="A426" s="1"/>
      <c r="B426" s="1"/>
      <c r="C426" s="1"/>
      <c r="D426" s="10"/>
      <c r="E426" s="10"/>
      <c r="F426" s="10"/>
      <c r="G426" s="10"/>
      <c r="H426" s="9"/>
      <c r="I426" s="2"/>
      <c r="J426" s="9"/>
      <c r="K426" s="3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  <c r="AE426" s="4"/>
      <c r="AF426" s="4"/>
    </row>
    <row r="427" spans="1:32" ht="15" x14ac:dyDescent="0.2">
      <c r="A427" s="1"/>
      <c r="B427" s="1"/>
      <c r="C427" s="1"/>
      <c r="D427" s="10"/>
      <c r="E427" s="10"/>
      <c r="F427" s="10"/>
      <c r="G427" s="10"/>
      <c r="H427" s="9"/>
      <c r="I427" s="2"/>
      <c r="J427" s="9"/>
      <c r="K427" s="3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  <c r="AE427" s="4"/>
      <c r="AF427" s="4"/>
    </row>
    <row r="428" spans="1:32" ht="15" x14ac:dyDescent="0.2">
      <c r="A428" s="1"/>
      <c r="B428" s="1"/>
      <c r="C428" s="1"/>
      <c r="D428" s="10"/>
      <c r="E428" s="10"/>
      <c r="F428" s="10"/>
      <c r="G428" s="10"/>
      <c r="H428" s="9"/>
      <c r="I428" s="2"/>
      <c r="J428" s="9"/>
      <c r="K428" s="3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  <c r="AE428" s="4"/>
      <c r="AF428" s="4"/>
    </row>
    <row r="429" spans="1:32" ht="15" x14ac:dyDescent="0.2">
      <c r="A429" s="1"/>
      <c r="B429" s="1"/>
      <c r="C429" s="1"/>
      <c r="D429" s="10"/>
      <c r="E429" s="10"/>
      <c r="F429" s="10"/>
      <c r="G429" s="10"/>
      <c r="H429" s="9"/>
      <c r="I429" s="2"/>
      <c r="J429" s="9"/>
      <c r="K429" s="3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  <c r="AE429" s="4"/>
      <c r="AF429" s="4"/>
    </row>
    <row r="430" spans="1:32" ht="15" x14ac:dyDescent="0.2">
      <c r="A430" s="1"/>
      <c r="B430" s="1"/>
      <c r="C430" s="1"/>
      <c r="D430" s="10"/>
      <c r="E430" s="10"/>
      <c r="F430" s="10"/>
      <c r="G430" s="10"/>
      <c r="H430" s="9"/>
      <c r="I430" s="2"/>
      <c r="J430" s="9"/>
      <c r="K430" s="3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  <c r="AE430" s="4"/>
      <c r="AF430" s="4"/>
    </row>
    <row r="431" spans="1:32" ht="15" x14ac:dyDescent="0.2">
      <c r="A431" s="1"/>
      <c r="B431" s="1"/>
      <c r="C431" s="1"/>
      <c r="D431" s="10"/>
      <c r="E431" s="10"/>
      <c r="F431" s="10"/>
      <c r="G431" s="10"/>
      <c r="H431" s="9"/>
      <c r="I431" s="2"/>
      <c r="J431" s="9"/>
      <c r="K431" s="3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  <c r="AE431" s="4"/>
      <c r="AF431" s="4"/>
    </row>
    <row r="432" spans="1:32" ht="15" x14ac:dyDescent="0.2">
      <c r="A432" s="1"/>
      <c r="B432" s="1"/>
      <c r="C432" s="1"/>
      <c r="D432" s="10"/>
      <c r="E432" s="10"/>
      <c r="F432" s="10"/>
      <c r="G432" s="10"/>
      <c r="H432" s="9"/>
      <c r="I432" s="2"/>
      <c r="J432" s="9"/>
      <c r="K432" s="3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  <c r="AE432" s="4"/>
      <c r="AF432" s="4"/>
    </row>
    <row r="433" spans="1:32" ht="15" x14ac:dyDescent="0.2">
      <c r="A433" s="1"/>
      <c r="B433" s="1"/>
      <c r="C433" s="1"/>
      <c r="D433" s="10"/>
      <c r="E433" s="10"/>
      <c r="F433" s="10"/>
      <c r="G433" s="10"/>
      <c r="H433" s="9"/>
      <c r="I433" s="2"/>
      <c r="J433" s="9"/>
      <c r="K433" s="3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  <c r="AE433" s="4"/>
      <c r="AF433" s="4"/>
    </row>
    <row r="434" spans="1:32" ht="15" x14ac:dyDescent="0.2">
      <c r="A434" s="1"/>
      <c r="B434" s="1"/>
      <c r="C434" s="1"/>
      <c r="D434" s="10"/>
      <c r="E434" s="10"/>
      <c r="F434" s="10"/>
      <c r="G434" s="10"/>
      <c r="H434" s="9"/>
      <c r="I434" s="2"/>
      <c r="J434" s="9"/>
      <c r="K434" s="3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  <c r="AE434" s="4"/>
      <c r="AF434" s="4"/>
    </row>
    <row r="435" spans="1:32" ht="15" x14ac:dyDescent="0.2">
      <c r="A435" s="1"/>
      <c r="B435" s="1"/>
      <c r="C435" s="1"/>
      <c r="D435" s="10"/>
      <c r="E435" s="10"/>
      <c r="F435" s="10"/>
      <c r="G435" s="10"/>
      <c r="H435" s="9"/>
      <c r="I435" s="2"/>
      <c r="J435" s="9"/>
      <c r="K435" s="3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  <c r="AC435" s="4"/>
      <c r="AD435" s="4"/>
      <c r="AE435" s="4"/>
      <c r="AF435" s="4"/>
    </row>
    <row r="436" spans="1:32" ht="15" x14ac:dyDescent="0.2">
      <c r="A436" s="1"/>
      <c r="B436" s="1"/>
      <c r="C436" s="1"/>
      <c r="D436" s="10"/>
      <c r="E436" s="10"/>
      <c r="F436" s="10"/>
      <c r="G436" s="10"/>
      <c r="H436" s="9"/>
      <c r="I436" s="2"/>
      <c r="J436" s="9"/>
      <c r="K436" s="3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  <c r="AE436" s="4"/>
      <c r="AF436" s="4"/>
    </row>
    <row r="437" spans="1:32" ht="15" x14ac:dyDescent="0.2">
      <c r="A437" s="1"/>
      <c r="B437" s="1"/>
      <c r="C437" s="1"/>
      <c r="D437" s="10"/>
      <c r="E437" s="10"/>
      <c r="F437" s="10"/>
      <c r="G437" s="10"/>
      <c r="H437" s="9"/>
      <c r="I437" s="2"/>
      <c r="J437" s="9"/>
      <c r="K437" s="3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  <c r="AE437" s="4"/>
      <c r="AF437" s="4"/>
    </row>
    <row r="438" spans="1:32" ht="15" x14ac:dyDescent="0.2">
      <c r="A438" s="1"/>
      <c r="B438" s="1"/>
      <c r="C438" s="1"/>
      <c r="D438" s="10"/>
      <c r="E438" s="10"/>
      <c r="F438" s="10"/>
      <c r="G438" s="10"/>
      <c r="H438" s="9"/>
      <c r="I438" s="2"/>
      <c r="J438" s="9"/>
      <c r="K438" s="3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  <c r="AE438" s="4"/>
      <c r="AF438" s="4"/>
    </row>
    <row r="439" spans="1:32" ht="15" x14ac:dyDescent="0.2">
      <c r="A439" s="1"/>
      <c r="B439" s="1"/>
      <c r="C439" s="1"/>
      <c r="D439" s="10"/>
      <c r="E439" s="10"/>
      <c r="F439" s="10"/>
      <c r="G439" s="10"/>
      <c r="H439" s="9"/>
      <c r="I439" s="2"/>
      <c r="J439" s="9"/>
      <c r="K439" s="3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  <c r="AE439" s="4"/>
      <c r="AF439" s="4"/>
    </row>
    <row r="440" spans="1:32" ht="15" x14ac:dyDescent="0.2">
      <c r="A440" s="1"/>
      <c r="B440" s="1"/>
      <c r="C440" s="1"/>
      <c r="D440" s="10"/>
      <c r="E440" s="10"/>
      <c r="F440" s="10"/>
      <c r="G440" s="10"/>
      <c r="H440" s="9"/>
      <c r="I440" s="2"/>
      <c r="J440" s="9"/>
      <c r="K440" s="3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  <c r="AE440" s="4"/>
      <c r="AF440" s="4"/>
    </row>
    <row r="441" spans="1:32" ht="15" x14ac:dyDescent="0.2">
      <c r="A441" s="1"/>
      <c r="B441" s="1"/>
      <c r="C441" s="1"/>
      <c r="D441" s="10"/>
      <c r="E441" s="10"/>
      <c r="F441" s="10"/>
      <c r="G441" s="10"/>
      <c r="H441" s="9"/>
      <c r="I441" s="2"/>
      <c r="J441" s="9"/>
      <c r="K441" s="3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  <c r="AE441" s="4"/>
      <c r="AF441" s="4"/>
    </row>
    <row r="442" spans="1:32" ht="15" x14ac:dyDescent="0.2">
      <c r="A442" s="1"/>
      <c r="B442" s="1"/>
      <c r="C442" s="1"/>
      <c r="D442" s="10"/>
      <c r="E442" s="10"/>
      <c r="F442" s="10"/>
      <c r="G442" s="10"/>
      <c r="H442" s="9"/>
      <c r="I442" s="2"/>
      <c r="J442" s="9"/>
      <c r="K442" s="3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  <c r="AE442" s="4"/>
      <c r="AF442" s="4"/>
    </row>
    <row r="443" spans="1:32" ht="15" x14ac:dyDescent="0.2">
      <c r="A443" s="1"/>
      <c r="B443" s="1"/>
      <c r="C443" s="1"/>
      <c r="D443" s="10"/>
      <c r="E443" s="10"/>
      <c r="F443" s="10"/>
      <c r="G443" s="10"/>
      <c r="H443" s="9"/>
      <c r="I443" s="2"/>
      <c r="J443" s="9"/>
      <c r="K443" s="3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  <c r="AE443" s="4"/>
      <c r="AF443" s="4"/>
    </row>
    <row r="444" spans="1:32" ht="15" x14ac:dyDescent="0.2">
      <c r="A444" s="1"/>
      <c r="B444" s="1"/>
      <c r="C444" s="1"/>
      <c r="D444" s="10"/>
      <c r="E444" s="10"/>
      <c r="F444" s="10"/>
      <c r="G444" s="10"/>
      <c r="H444" s="9"/>
      <c r="I444" s="2"/>
      <c r="J444" s="9"/>
      <c r="K444" s="3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  <c r="AE444" s="4"/>
      <c r="AF444" s="4"/>
    </row>
    <row r="445" spans="1:32" ht="15" x14ac:dyDescent="0.2">
      <c r="A445" s="1"/>
      <c r="B445" s="1"/>
      <c r="C445" s="1"/>
      <c r="D445" s="10"/>
      <c r="E445" s="10"/>
      <c r="F445" s="10"/>
      <c r="G445" s="10"/>
      <c r="H445" s="9"/>
      <c r="I445" s="2"/>
      <c r="J445" s="9"/>
      <c r="K445" s="3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  <c r="AE445" s="4"/>
      <c r="AF445" s="4"/>
    </row>
    <row r="446" spans="1:32" ht="15" x14ac:dyDescent="0.2">
      <c r="A446" s="1"/>
      <c r="B446" s="1"/>
      <c r="C446" s="1"/>
      <c r="D446" s="10"/>
      <c r="E446" s="10"/>
      <c r="F446" s="10"/>
      <c r="G446" s="10"/>
      <c r="H446" s="9"/>
      <c r="I446" s="2"/>
      <c r="J446" s="9"/>
      <c r="K446" s="3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  <c r="AE446" s="4"/>
      <c r="AF446" s="4"/>
    </row>
    <row r="447" spans="1:32" ht="15" x14ac:dyDescent="0.2">
      <c r="A447" s="1"/>
      <c r="B447" s="1"/>
      <c r="C447" s="1"/>
      <c r="D447" s="10"/>
      <c r="E447" s="10"/>
      <c r="F447" s="10"/>
      <c r="G447" s="10"/>
      <c r="H447" s="9"/>
      <c r="I447" s="2"/>
      <c r="J447" s="9"/>
      <c r="K447" s="3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  <c r="AE447" s="4"/>
      <c r="AF447" s="4"/>
    </row>
    <row r="448" spans="1:32" ht="15" x14ac:dyDescent="0.2">
      <c r="A448" s="1"/>
      <c r="B448" s="1"/>
      <c r="C448" s="1"/>
      <c r="D448" s="10"/>
      <c r="E448" s="10"/>
      <c r="F448" s="10"/>
      <c r="G448" s="10"/>
      <c r="H448" s="9"/>
      <c r="I448" s="2"/>
      <c r="J448" s="9"/>
      <c r="K448" s="3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  <c r="AE448" s="4"/>
      <c r="AF448" s="4"/>
    </row>
    <row r="449" spans="1:32" ht="15" x14ac:dyDescent="0.2">
      <c r="A449" s="1"/>
      <c r="B449" s="1"/>
      <c r="C449" s="1"/>
      <c r="D449" s="10"/>
      <c r="E449" s="10"/>
      <c r="F449" s="10"/>
      <c r="G449" s="10"/>
      <c r="H449" s="9"/>
      <c r="I449" s="2"/>
      <c r="J449" s="9"/>
      <c r="K449" s="3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  <c r="AE449" s="4"/>
      <c r="AF449" s="4"/>
    </row>
    <row r="450" spans="1:32" ht="15" x14ac:dyDescent="0.2">
      <c r="A450" s="1"/>
      <c r="B450" s="1"/>
      <c r="C450" s="1"/>
      <c r="D450" s="10"/>
      <c r="E450" s="10"/>
      <c r="F450" s="10"/>
      <c r="G450" s="10"/>
      <c r="H450" s="9"/>
      <c r="I450" s="2"/>
      <c r="J450" s="9"/>
      <c r="K450" s="3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  <c r="AC450" s="4"/>
      <c r="AD450" s="4"/>
      <c r="AE450" s="4"/>
      <c r="AF450" s="4"/>
    </row>
    <row r="451" spans="1:32" ht="15" x14ac:dyDescent="0.2">
      <c r="A451" s="1"/>
      <c r="B451" s="1"/>
      <c r="C451" s="1"/>
      <c r="D451" s="10"/>
      <c r="E451" s="10"/>
      <c r="F451" s="10"/>
      <c r="G451" s="10"/>
      <c r="H451" s="9"/>
      <c r="I451" s="2"/>
      <c r="J451" s="9"/>
      <c r="K451" s="3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  <c r="AE451" s="4"/>
      <c r="AF451" s="4"/>
    </row>
    <row r="452" spans="1:32" ht="15" x14ac:dyDescent="0.2">
      <c r="A452" s="1"/>
      <c r="B452" s="1"/>
      <c r="C452" s="1"/>
      <c r="D452" s="10"/>
      <c r="E452" s="10"/>
      <c r="F452" s="10"/>
      <c r="G452" s="10"/>
      <c r="H452" s="9"/>
      <c r="I452" s="2"/>
      <c r="J452" s="9"/>
      <c r="K452" s="3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  <c r="AE452" s="4"/>
      <c r="AF452" s="4"/>
    </row>
    <row r="453" spans="1:32" ht="15" x14ac:dyDescent="0.2">
      <c r="A453" s="1"/>
      <c r="B453" s="1"/>
      <c r="C453" s="1"/>
      <c r="D453" s="10"/>
      <c r="E453" s="10"/>
      <c r="F453" s="10"/>
      <c r="G453" s="10"/>
      <c r="H453" s="9"/>
      <c r="I453" s="2"/>
      <c r="J453" s="9"/>
      <c r="K453" s="3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  <c r="AC453" s="4"/>
      <c r="AD453" s="4"/>
      <c r="AE453" s="4"/>
      <c r="AF453" s="4"/>
    </row>
    <row r="454" spans="1:32" ht="15" x14ac:dyDescent="0.2">
      <c r="A454" s="1"/>
      <c r="B454" s="1"/>
      <c r="C454" s="1"/>
      <c r="D454" s="10"/>
      <c r="E454" s="10"/>
      <c r="F454" s="10"/>
      <c r="G454" s="10"/>
      <c r="H454" s="9"/>
      <c r="I454" s="2"/>
      <c r="J454" s="9"/>
      <c r="K454" s="3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  <c r="AE454" s="4"/>
      <c r="AF454" s="4"/>
    </row>
    <row r="455" spans="1:32" ht="15" x14ac:dyDescent="0.2">
      <c r="A455" s="1"/>
      <c r="B455" s="1"/>
      <c r="C455" s="1"/>
      <c r="D455" s="10"/>
      <c r="E455" s="10"/>
      <c r="F455" s="10"/>
      <c r="G455" s="10"/>
      <c r="H455" s="9"/>
      <c r="I455" s="2"/>
      <c r="J455" s="9"/>
      <c r="K455" s="3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  <c r="AE455" s="4"/>
      <c r="AF455" s="4"/>
    </row>
    <row r="456" spans="1:32" ht="15" x14ac:dyDescent="0.2">
      <c r="A456" s="1"/>
      <c r="B456" s="1"/>
      <c r="C456" s="1"/>
      <c r="D456" s="10"/>
      <c r="E456" s="10"/>
      <c r="F456" s="10"/>
      <c r="G456" s="10"/>
      <c r="H456" s="9"/>
      <c r="I456" s="2"/>
      <c r="J456" s="9"/>
      <c r="K456" s="3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  <c r="AE456" s="4"/>
      <c r="AF456" s="4"/>
    </row>
    <row r="457" spans="1:32" ht="15" x14ac:dyDescent="0.2">
      <c r="A457" s="1"/>
      <c r="B457" s="1"/>
      <c r="C457" s="1"/>
      <c r="D457" s="10"/>
      <c r="E457" s="10"/>
      <c r="F457" s="10"/>
      <c r="G457" s="10"/>
      <c r="H457" s="9"/>
      <c r="I457" s="2"/>
      <c r="J457" s="9"/>
      <c r="K457" s="3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  <c r="AC457" s="4"/>
      <c r="AD457" s="4"/>
      <c r="AE457" s="4"/>
      <c r="AF457" s="4"/>
    </row>
    <row r="458" spans="1:32" ht="15" x14ac:dyDescent="0.2">
      <c r="A458" s="1"/>
      <c r="B458" s="1"/>
      <c r="C458" s="1"/>
      <c r="D458" s="10"/>
      <c r="E458" s="10"/>
      <c r="F458" s="10"/>
      <c r="G458" s="10"/>
      <c r="H458" s="9"/>
      <c r="I458" s="2"/>
      <c r="J458" s="9"/>
      <c r="K458" s="3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  <c r="AC458" s="4"/>
      <c r="AD458" s="4"/>
      <c r="AE458" s="4"/>
      <c r="AF458" s="4"/>
    </row>
    <row r="459" spans="1:32" ht="15" x14ac:dyDescent="0.2">
      <c r="A459" s="1"/>
      <c r="B459" s="1"/>
      <c r="C459" s="1"/>
      <c r="D459" s="10"/>
      <c r="E459" s="10"/>
      <c r="F459" s="10"/>
      <c r="G459" s="10"/>
      <c r="H459" s="9"/>
      <c r="I459" s="2"/>
      <c r="J459" s="9"/>
      <c r="K459" s="3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  <c r="AE459" s="4"/>
      <c r="AF459" s="4"/>
    </row>
    <row r="460" spans="1:32" ht="15" x14ac:dyDescent="0.2">
      <c r="A460" s="1"/>
      <c r="B460" s="1"/>
      <c r="C460" s="1"/>
      <c r="D460" s="10"/>
      <c r="E460" s="10"/>
      <c r="F460" s="10"/>
      <c r="G460" s="10"/>
      <c r="H460" s="9"/>
      <c r="I460" s="2"/>
      <c r="J460" s="9"/>
      <c r="K460" s="3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  <c r="AE460" s="4"/>
      <c r="AF460" s="4"/>
    </row>
    <row r="461" spans="1:32" ht="15" x14ac:dyDescent="0.2">
      <c r="A461" s="1"/>
      <c r="B461" s="1"/>
      <c r="C461" s="1"/>
      <c r="D461" s="10"/>
      <c r="E461" s="10"/>
      <c r="F461" s="10"/>
      <c r="G461" s="10"/>
      <c r="H461" s="9"/>
      <c r="I461" s="2"/>
      <c r="J461" s="9"/>
      <c r="K461" s="3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  <c r="AE461" s="4"/>
      <c r="AF461" s="4"/>
    </row>
    <row r="462" spans="1:32" ht="15" x14ac:dyDescent="0.2">
      <c r="A462" s="1"/>
      <c r="B462" s="1"/>
      <c r="C462" s="1"/>
      <c r="D462" s="10"/>
      <c r="E462" s="10"/>
      <c r="F462" s="10"/>
      <c r="G462" s="10"/>
      <c r="H462" s="9"/>
      <c r="I462" s="2"/>
      <c r="J462" s="9"/>
      <c r="K462" s="3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  <c r="AE462" s="4"/>
      <c r="AF462" s="4"/>
    </row>
    <row r="463" spans="1:32" ht="15" x14ac:dyDescent="0.2">
      <c r="A463" s="1"/>
      <c r="B463" s="1"/>
      <c r="C463" s="1"/>
      <c r="D463" s="10"/>
      <c r="E463" s="10"/>
      <c r="F463" s="10"/>
      <c r="G463" s="10"/>
      <c r="H463" s="9"/>
      <c r="I463" s="2"/>
      <c r="J463" s="9"/>
      <c r="K463" s="3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  <c r="AE463" s="4"/>
      <c r="AF463" s="4"/>
    </row>
    <row r="464" spans="1:32" ht="15" x14ac:dyDescent="0.2">
      <c r="A464" s="1"/>
      <c r="B464" s="1"/>
      <c r="C464" s="1"/>
      <c r="D464" s="10"/>
      <c r="E464" s="10"/>
      <c r="F464" s="10"/>
      <c r="G464" s="10"/>
      <c r="H464" s="9"/>
      <c r="I464" s="2"/>
      <c r="J464" s="9"/>
      <c r="K464" s="3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  <c r="AE464" s="4"/>
      <c r="AF464" s="4"/>
    </row>
    <row r="465" spans="1:32" ht="15" x14ac:dyDescent="0.2">
      <c r="A465" s="1"/>
      <c r="B465" s="1"/>
      <c r="C465" s="1"/>
      <c r="D465" s="10"/>
      <c r="E465" s="10"/>
      <c r="F465" s="10"/>
      <c r="G465" s="10"/>
      <c r="H465" s="9"/>
      <c r="I465" s="2"/>
      <c r="J465" s="9"/>
      <c r="K465" s="3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  <c r="AE465" s="4"/>
      <c r="AF465" s="4"/>
    </row>
    <row r="466" spans="1:32" ht="15" x14ac:dyDescent="0.2">
      <c r="A466" s="1"/>
      <c r="B466" s="1"/>
      <c r="C466" s="1"/>
      <c r="D466" s="10"/>
      <c r="E466" s="10"/>
      <c r="F466" s="10"/>
      <c r="G466" s="10"/>
      <c r="H466" s="9"/>
      <c r="I466" s="2"/>
      <c r="J466" s="9"/>
      <c r="K466" s="3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  <c r="AE466" s="4"/>
      <c r="AF466" s="4"/>
    </row>
    <row r="467" spans="1:32" ht="15" x14ac:dyDescent="0.2">
      <c r="A467" s="1"/>
      <c r="B467" s="1"/>
      <c r="C467" s="1"/>
      <c r="D467" s="10"/>
      <c r="E467" s="10"/>
      <c r="F467" s="10"/>
      <c r="G467" s="10"/>
      <c r="H467" s="9"/>
      <c r="I467" s="2"/>
      <c r="J467" s="9"/>
      <c r="K467" s="3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  <c r="AE467" s="4"/>
      <c r="AF467" s="4"/>
    </row>
    <row r="468" spans="1:32" ht="15" x14ac:dyDescent="0.2">
      <c r="A468" s="1"/>
      <c r="B468" s="1"/>
      <c r="C468" s="1"/>
      <c r="D468" s="10"/>
      <c r="E468" s="10"/>
      <c r="F468" s="10"/>
      <c r="G468" s="10"/>
      <c r="H468" s="9"/>
      <c r="I468" s="2"/>
      <c r="J468" s="9"/>
      <c r="K468" s="3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  <c r="AE468" s="4"/>
      <c r="AF468" s="4"/>
    </row>
    <row r="469" spans="1:32" ht="15" x14ac:dyDescent="0.2">
      <c r="A469" s="1"/>
      <c r="B469" s="1"/>
      <c r="C469" s="1"/>
      <c r="D469" s="10"/>
      <c r="E469" s="10"/>
      <c r="F469" s="10"/>
      <c r="G469" s="10"/>
      <c r="H469" s="9"/>
      <c r="I469" s="2"/>
      <c r="J469" s="9"/>
      <c r="K469" s="3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  <c r="AE469" s="4"/>
      <c r="AF469" s="4"/>
    </row>
    <row r="470" spans="1:32" ht="15" x14ac:dyDescent="0.2">
      <c r="A470" s="1"/>
      <c r="B470" s="1"/>
      <c r="C470" s="1"/>
      <c r="D470" s="10"/>
      <c r="E470" s="10"/>
      <c r="F470" s="10"/>
      <c r="G470" s="10"/>
      <c r="H470" s="9"/>
      <c r="I470" s="2"/>
      <c r="J470" s="9"/>
      <c r="K470" s="3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  <c r="AE470" s="4"/>
      <c r="AF470" s="4"/>
    </row>
    <row r="471" spans="1:32" ht="15" x14ac:dyDescent="0.2">
      <c r="A471" s="1"/>
      <c r="B471" s="1"/>
      <c r="C471" s="1"/>
      <c r="D471" s="10"/>
      <c r="E471" s="10"/>
      <c r="F471" s="10"/>
      <c r="G471" s="10"/>
      <c r="H471" s="9"/>
      <c r="I471" s="2"/>
      <c r="J471" s="9"/>
      <c r="K471" s="3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  <c r="AC471" s="4"/>
      <c r="AD471" s="4"/>
      <c r="AE471" s="4"/>
      <c r="AF471" s="4"/>
    </row>
    <row r="472" spans="1:32" ht="15" x14ac:dyDescent="0.2">
      <c r="A472" s="1"/>
      <c r="B472" s="1"/>
      <c r="C472" s="1"/>
      <c r="D472" s="10"/>
      <c r="E472" s="10"/>
      <c r="F472" s="10"/>
      <c r="G472" s="10"/>
      <c r="H472" s="9"/>
      <c r="I472" s="2"/>
      <c r="J472" s="9"/>
      <c r="K472" s="3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  <c r="AE472" s="4"/>
      <c r="AF472" s="4"/>
    </row>
    <row r="473" spans="1:32" ht="15" x14ac:dyDescent="0.2">
      <c r="A473" s="1"/>
      <c r="B473" s="1"/>
      <c r="C473" s="1"/>
      <c r="D473" s="10"/>
      <c r="E473" s="10"/>
      <c r="F473" s="10"/>
      <c r="G473" s="10"/>
      <c r="H473" s="9"/>
      <c r="I473" s="2"/>
      <c r="J473" s="9"/>
      <c r="K473" s="3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  <c r="AC473" s="4"/>
      <c r="AD473" s="4"/>
      <c r="AE473" s="4"/>
      <c r="AF473" s="4"/>
    </row>
    <row r="474" spans="1:32" ht="15" x14ac:dyDescent="0.2">
      <c r="A474" s="1"/>
      <c r="B474" s="1"/>
      <c r="C474" s="1"/>
      <c r="D474" s="10"/>
      <c r="E474" s="10"/>
      <c r="F474" s="10"/>
      <c r="G474" s="10"/>
      <c r="H474" s="9"/>
      <c r="I474" s="2"/>
      <c r="J474" s="9"/>
      <c r="K474" s="3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  <c r="AE474" s="4"/>
      <c r="AF474" s="4"/>
    </row>
    <row r="475" spans="1:32" ht="15" x14ac:dyDescent="0.2">
      <c r="A475" s="1"/>
      <c r="B475" s="1"/>
      <c r="C475" s="1"/>
      <c r="D475" s="10"/>
      <c r="E475" s="10"/>
      <c r="F475" s="10"/>
      <c r="G475" s="10"/>
      <c r="H475" s="9"/>
      <c r="I475" s="2"/>
      <c r="J475" s="9"/>
      <c r="K475" s="3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  <c r="AE475" s="4"/>
      <c r="AF475" s="4"/>
    </row>
    <row r="476" spans="1:32" ht="15" x14ac:dyDescent="0.2">
      <c r="A476" s="1"/>
      <c r="B476" s="1"/>
      <c r="C476" s="1"/>
      <c r="D476" s="10"/>
      <c r="E476" s="10"/>
      <c r="F476" s="10"/>
      <c r="G476" s="10"/>
      <c r="H476" s="9"/>
      <c r="I476" s="2"/>
      <c r="J476" s="9"/>
      <c r="K476" s="3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  <c r="AC476" s="4"/>
      <c r="AD476" s="4"/>
      <c r="AE476" s="4"/>
      <c r="AF476" s="4"/>
    </row>
    <row r="477" spans="1:32" ht="15" x14ac:dyDescent="0.2">
      <c r="A477" s="1"/>
      <c r="B477" s="1"/>
      <c r="C477" s="1"/>
      <c r="D477" s="10"/>
      <c r="E477" s="10"/>
      <c r="F477" s="10"/>
      <c r="G477" s="10"/>
      <c r="H477" s="9"/>
      <c r="I477" s="2"/>
      <c r="J477" s="9"/>
      <c r="K477" s="3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  <c r="AE477" s="4"/>
      <c r="AF477" s="4"/>
    </row>
    <row r="478" spans="1:32" ht="15" x14ac:dyDescent="0.2">
      <c r="A478" s="1"/>
      <c r="B478" s="1"/>
      <c r="C478" s="1"/>
      <c r="D478" s="10"/>
      <c r="E478" s="10"/>
      <c r="F478" s="10"/>
      <c r="G478" s="10"/>
      <c r="H478" s="9"/>
      <c r="I478" s="2"/>
      <c r="J478" s="9"/>
      <c r="K478" s="3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  <c r="AC478" s="4"/>
      <c r="AD478" s="4"/>
      <c r="AE478" s="4"/>
      <c r="AF478" s="4"/>
    </row>
    <row r="479" spans="1:32" ht="15" x14ac:dyDescent="0.2">
      <c r="A479" s="1"/>
      <c r="B479" s="1"/>
      <c r="C479" s="1"/>
      <c r="D479" s="10"/>
      <c r="E479" s="10"/>
      <c r="F479" s="10"/>
      <c r="G479" s="10"/>
      <c r="H479" s="9"/>
      <c r="I479" s="2"/>
      <c r="J479" s="9"/>
      <c r="K479" s="3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  <c r="AC479" s="4"/>
      <c r="AD479" s="4"/>
      <c r="AE479" s="4"/>
      <c r="AF479" s="4"/>
    </row>
    <row r="480" spans="1:32" ht="15" x14ac:dyDescent="0.2">
      <c r="A480" s="1"/>
      <c r="B480" s="1"/>
      <c r="C480" s="1"/>
      <c r="D480" s="10"/>
      <c r="E480" s="10"/>
      <c r="F480" s="10"/>
      <c r="G480" s="10"/>
      <c r="H480" s="9"/>
      <c r="I480" s="2"/>
      <c r="J480" s="9"/>
      <c r="K480" s="3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  <c r="AE480" s="4"/>
      <c r="AF480" s="4"/>
    </row>
    <row r="481" spans="1:32" ht="15" x14ac:dyDescent="0.2">
      <c r="A481" s="1"/>
      <c r="B481" s="1"/>
      <c r="C481" s="1"/>
      <c r="D481" s="10"/>
      <c r="E481" s="10"/>
      <c r="F481" s="10"/>
      <c r="G481" s="10"/>
      <c r="H481" s="9"/>
      <c r="I481" s="2"/>
      <c r="J481" s="9"/>
      <c r="K481" s="3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  <c r="AC481" s="4"/>
      <c r="AD481" s="4"/>
      <c r="AE481" s="4"/>
      <c r="AF481" s="4"/>
    </row>
    <row r="482" spans="1:32" ht="15" x14ac:dyDescent="0.2">
      <c r="A482" s="1"/>
      <c r="B482" s="1"/>
      <c r="C482" s="1"/>
      <c r="D482" s="10"/>
      <c r="E482" s="10"/>
      <c r="F482" s="10"/>
      <c r="G482" s="10"/>
      <c r="H482" s="9"/>
      <c r="I482" s="2"/>
      <c r="J482" s="9"/>
      <c r="K482" s="3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  <c r="AC482" s="4"/>
      <c r="AD482" s="4"/>
      <c r="AE482" s="4"/>
      <c r="AF482" s="4"/>
    </row>
    <row r="483" spans="1:32" ht="15" x14ac:dyDescent="0.2">
      <c r="A483" s="1"/>
      <c r="B483" s="1"/>
      <c r="C483" s="1"/>
      <c r="D483" s="10"/>
      <c r="E483" s="10"/>
      <c r="F483" s="10"/>
      <c r="G483" s="10"/>
      <c r="H483" s="9"/>
      <c r="I483" s="2"/>
      <c r="J483" s="9"/>
      <c r="K483" s="3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  <c r="AC483" s="4"/>
      <c r="AD483" s="4"/>
      <c r="AE483" s="4"/>
      <c r="AF483" s="4"/>
    </row>
    <row r="484" spans="1:32" ht="15" x14ac:dyDescent="0.2">
      <c r="A484" s="1"/>
      <c r="B484" s="1"/>
      <c r="C484" s="1"/>
      <c r="D484" s="10"/>
      <c r="E484" s="10"/>
      <c r="F484" s="10"/>
      <c r="G484" s="10"/>
      <c r="H484" s="9"/>
      <c r="I484" s="2"/>
      <c r="J484" s="9"/>
      <c r="K484" s="3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  <c r="AC484" s="4"/>
      <c r="AD484" s="4"/>
      <c r="AE484" s="4"/>
      <c r="AF484" s="4"/>
    </row>
    <row r="485" spans="1:32" ht="15" x14ac:dyDescent="0.2">
      <c r="A485" s="1"/>
      <c r="B485" s="1"/>
      <c r="C485" s="1"/>
      <c r="D485" s="10"/>
      <c r="E485" s="10"/>
      <c r="F485" s="10"/>
      <c r="G485" s="10"/>
      <c r="H485" s="9"/>
      <c r="I485" s="2"/>
      <c r="J485" s="9"/>
      <c r="K485" s="3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  <c r="AC485" s="4"/>
      <c r="AD485" s="4"/>
      <c r="AE485" s="4"/>
      <c r="AF485" s="4"/>
    </row>
    <row r="486" spans="1:32" ht="15" x14ac:dyDescent="0.2">
      <c r="A486" s="1"/>
      <c r="B486" s="1"/>
      <c r="C486" s="1"/>
      <c r="D486" s="10"/>
      <c r="E486" s="10"/>
      <c r="F486" s="10"/>
      <c r="G486" s="10"/>
      <c r="H486" s="9"/>
      <c r="I486" s="2"/>
      <c r="J486" s="9"/>
      <c r="K486" s="3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  <c r="AE486" s="4"/>
      <c r="AF486" s="4"/>
    </row>
    <row r="487" spans="1:32" ht="15" x14ac:dyDescent="0.2">
      <c r="A487" s="1"/>
      <c r="B487" s="1"/>
      <c r="C487" s="1"/>
      <c r="D487" s="10"/>
      <c r="E487" s="10"/>
      <c r="F487" s="10"/>
      <c r="G487" s="10"/>
      <c r="H487" s="9"/>
      <c r="I487" s="2"/>
      <c r="J487" s="9"/>
      <c r="K487" s="3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  <c r="AC487" s="4"/>
      <c r="AD487" s="4"/>
      <c r="AE487" s="4"/>
      <c r="AF487" s="4"/>
    </row>
    <row r="488" spans="1:32" ht="15" x14ac:dyDescent="0.2">
      <c r="A488" s="1"/>
      <c r="B488" s="1"/>
      <c r="C488" s="1"/>
      <c r="D488" s="10"/>
      <c r="E488" s="10"/>
      <c r="F488" s="10"/>
      <c r="G488" s="10"/>
      <c r="H488" s="9"/>
      <c r="I488" s="2"/>
      <c r="J488" s="9"/>
      <c r="K488" s="3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  <c r="AC488" s="4"/>
      <c r="AD488" s="4"/>
      <c r="AE488" s="4"/>
      <c r="AF488" s="4"/>
    </row>
    <row r="489" spans="1:32" ht="15" x14ac:dyDescent="0.2">
      <c r="A489" s="1"/>
      <c r="B489" s="1"/>
      <c r="C489" s="1"/>
      <c r="D489" s="10"/>
      <c r="E489" s="10"/>
      <c r="F489" s="10"/>
      <c r="G489" s="10"/>
      <c r="H489" s="9"/>
      <c r="I489" s="2"/>
      <c r="J489" s="9"/>
      <c r="K489" s="3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  <c r="AE489" s="4"/>
      <c r="AF489" s="4"/>
    </row>
    <row r="490" spans="1:32" ht="15" x14ac:dyDescent="0.2">
      <c r="A490" s="1"/>
      <c r="B490" s="1"/>
      <c r="C490" s="1"/>
      <c r="D490" s="10"/>
      <c r="E490" s="10"/>
      <c r="F490" s="10"/>
      <c r="G490" s="10"/>
      <c r="H490" s="9"/>
      <c r="I490" s="2"/>
      <c r="J490" s="9"/>
      <c r="K490" s="3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  <c r="AC490" s="4"/>
      <c r="AD490" s="4"/>
      <c r="AE490" s="4"/>
      <c r="AF490" s="4"/>
    </row>
    <row r="491" spans="1:32" ht="15" x14ac:dyDescent="0.2">
      <c r="A491" s="1"/>
      <c r="B491" s="1"/>
      <c r="C491" s="1"/>
      <c r="D491" s="10"/>
      <c r="E491" s="10"/>
      <c r="F491" s="10"/>
      <c r="G491" s="10"/>
      <c r="H491" s="9"/>
      <c r="I491" s="2"/>
      <c r="J491" s="9"/>
      <c r="K491" s="3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  <c r="AC491" s="4"/>
      <c r="AD491" s="4"/>
      <c r="AE491" s="4"/>
      <c r="AF491" s="4"/>
    </row>
    <row r="492" spans="1:32" ht="15" x14ac:dyDescent="0.2">
      <c r="A492" s="1"/>
      <c r="B492" s="1"/>
      <c r="C492" s="1"/>
      <c r="D492" s="10"/>
      <c r="E492" s="10"/>
      <c r="F492" s="10"/>
      <c r="G492" s="10"/>
      <c r="H492" s="9"/>
      <c r="I492" s="2"/>
      <c r="J492" s="9"/>
      <c r="K492" s="3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  <c r="AC492" s="4"/>
      <c r="AD492" s="4"/>
      <c r="AE492" s="4"/>
      <c r="AF492" s="4"/>
    </row>
    <row r="493" spans="1:32" ht="15" x14ac:dyDescent="0.2">
      <c r="A493" s="1"/>
      <c r="B493" s="1"/>
      <c r="C493" s="1"/>
      <c r="D493" s="10"/>
      <c r="E493" s="10"/>
      <c r="F493" s="10"/>
      <c r="G493" s="10"/>
      <c r="H493" s="9"/>
      <c r="I493" s="2"/>
      <c r="J493" s="9"/>
      <c r="K493" s="3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  <c r="AE493" s="4"/>
      <c r="AF493" s="4"/>
    </row>
    <row r="494" spans="1:32" ht="15" x14ac:dyDescent="0.2">
      <c r="A494" s="1"/>
      <c r="B494" s="1"/>
      <c r="C494" s="1"/>
      <c r="D494" s="10"/>
      <c r="E494" s="10"/>
      <c r="F494" s="10"/>
      <c r="G494" s="10"/>
      <c r="H494" s="9"/>
      <c r="I494" s="2"/>
      <c r="J494" s="9"/>
      <c r="K494" s="3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  <c r="AC494" s="4"/>
      <c r="AD494" s="4"/>
      <c r="AE494" s="4"/>
      <c r="AF494" s="4"/>
    </row>
    <row r="495" spans="1:32" ht="15" x14ac:dyDescent="0.2">
      <c r="A495" s="1"/>
      <c r="B495" s="1"/>
      <c r="C495" s="1"/>
      <c r="D495" s="10"/>
      <c r="E495" s="10"/>
      <c r="F495" s="10"/>
      <c r="G495" s="10"/>
      <c r="H495" s="9"/>
      <c r="I495" s="2"/>
      <c r="J495" s="9"/>
      <c r="K495" s="3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  <c r="AC495" s="4"/>
      <c r="AD495" s="4"/>
      <c r="AE495" s="4"/>
      <c r="AF495" s="4"/>
    </row>
    <row r="496" spans="1:32" ht="15" x14ac:dyDescent="0.2">
      <c r="A496" s="1"/>
      <c r="B496" s="1"/>
      <c r="C496" s="1"/>
      <c r="D496" s="10"/>
      <c r="E496" s="10"/>
      <c r="F496" s="10"/>
      <c r="G496" s="10"/>
      <c r="H496" s="9"/>
      <c r="I496" s="2"/>
      <c r="J496" s="9"/>
      <c r="K496" s="3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  <c r="AE496" s="4"/>
      <c r="AF496" s="4"/>
    </row>
    <row r="497" spans="1:32" ht="15" x14ac:dyDescent="0.2">
      <c r="A497" s="1"/>
      <c r="B497" s="1"/>
      <c r="C497" s="1"/>
      <c r="D497" s="10"/>
      <c r="E497" s="10"/>
      <c r="F497" s="10"/>
      <c r="G497" s="10"/>
      <c r="H497" s="9"/>
      <c r="I497" s="2"/>
      <c r="J497" s="9"/>
      <c r="K497" s="3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  <c r="AC497" s="4"/>
      <c r="AD497" s="4"/>
      <c r="AE497" s="4"/>
      <c r="AF497" s="4"/>
    </row>
    <row r="498" spans="1:32" ht="15" x14ac:dyDescent="0.2">
      <c r="A498" s="1"/>
      <c r="B498" s="1"/>
      <c r="C498" s="1"/>
      <c r="D498" s="10"/>
      <c r="E498" s="10"/>
      <c r="F498" s="10"/>
      <c r="G498" s="10"/>
      <c r="H498" s="9"/>
      <c r="I498" s="2"/>
      <c r="J498" s="9"/>
      <c r="K498" s="3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  <c r="AC498" s="4"/>
      <c r="AD498" s="4"/>
      <c r="AE498" s="4"/>
      <c r="AF498" s="4"/>
    </row>
    <row r="499" spans="1:32" ht="15" x14ac:dyDescent="0.2">
      <c r="A499" s="1"/>
      <c r="B499" s="1"/>
      <c r="C499" s="1"/>
      <c r="D499" s="10"/>
      <c r="E499" s="10"/>
      <c r="F499" s="10"/>
      <c r="G499" s="10"/>
      <c r="H499" s="9"/>
      <c r="I499" s="2"/>
      <c r="J499" s="9"/>
      <c r="K499" s="3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  <c r="AE499" s="4"/>
      <c r="AF499" s="4"/>
    </row>
    <row r="500" spans="1:32" ht="15" x14ac:dyDescent="0.2">
      <c r="A500" s="1"/>
      <c r="B500" s="1"/>
      <c r="C500" s="1"/>
      <c r="D500" s="10"/>
      <c r="E500" s="10"/>
      <c r="F500" s="10"/>
      <c r="G500" s="10"/>
      <c r="H500" s="9"/>
      <c r="I500" s="2"/>
      <c r="J500" s="9"/>
      <c r="K500" s="3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  <c r="AC500" s="4"/>
      <c r="AD500" s="4"/>
      <c r="AE500" s="4"/>
      <c r="AF500" s="4"/>
    </row>
    <row r="501" spans="1:32" ht="15" x14ac:dyDescent="0.2">
      <c r="A501" s="1"/>
      <c r="B501" s="1"/>
      <c r="C501" s="1"/>
      <c r="D501" s="10"/>
      <c r="E501" s="10"/>
      <c r="F501" s="10"/>
      <c r="G501" s="10"/>
      <c r="H501" s="9"/>
      <c r="I501" s="2"/>
      <c r="J501" s="9"/>
      <c r="K501" s="3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  <c r="AC501" s="4"/>
      <c r="AD501" s="4"/>
      <c r="AE501" s="4"/>
      <c r="AF501" s="4"/>
    </row>
    <row r="502" spans="1:32" ht="15" x14ac:dyDescent="0.2">
      <c r="A502" s="1"/>
      <c r="B502" s="1"/>
      <c r="C502" s="1"/>
      <c r="D502" s="10"/>
      <c r="E502" s="10"/>
      <c r="F502" s="10"/>
      <c r="G502" s="10"/>
      <c r="H502" s="9"/>
      <c r="I502" s="2"/>
      <c r="J502" s="9"/>
      <c r="K502" s="3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  <c r="AC502" s="4"/>
      <c r="AD502" s="4"/>
      <c r="AE502" s="4"/>
      <c r="AF502" s="4"/>
    </row>
    <row r="503" spans="1:32" ht="15" x14ac:dyDescent="0.2">
      <c r="A503" s="1"/>
      <c r="B503" s="1"/>
      <c r="C503" s="1"/>
      <c r="D503" s="10"/>
      <c r="E503" s="10"/>
      <c r="F503" s="10"/>
      <c r="G503" s="10"/>
      <c r="H503" s="9"/>
      <c r="I503" s="2"/>
      <c r="J503" s="9"/>
      <c r="K503" s="3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  <c r="AC503" s="4"/>
      <c r="AD503" s="4"/>
      <c r="AE503" s="4"/>
      <c r="AF503" s="4"/>
    </row>
    <row r="504" spans="1:32" ht="15" x14ac:dyDescent="0.2">
      <c r="A504" s="1"/>
      <c r="B504" s="1"/>
      <c r="C504" s="1"/>
      <c r="D504" s="10"/>
      <c r="E504" s="10"/>
      <c r="F504" s="10"/>
      <c r="G504" s="10"/>
      <c r="H504" s="9"/>
      <c r="I504" s="2"/>
      <c r="J504" s="9"/>
      <c r="K504" s="3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  <c r="AC504" s="4"/>
      <c r="AD504" s="4"/>
      <c r="AE504" s="4"/>
      <c r="AF504" s="4"/>
    </row>
    <row r="505" spans="1:32" ht="15" x14ac:dyDescent="0.2">
      <c r="A505" s="1"/>
      <c r="B505" s="1"/>
      <c r="C505" s="1"/>
      <c r="D505" s="10"/>
      <c r="E505" s="10"/>
      <c r="F505" s="10"/>
      <c r="G505" s="10"/>
      <c r="H505" s="9"/>
      <c r="I505" s="2"/>
      <c r="J505" s="9"/>
      <c r="K505" s="3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  <c r="AC505" s="4"/>
      <c r="AD505" s="4"/>
      <c r="AE505" s="4"/>
      <c r="AF505" s="4"/>
    </row>
    <row r="506" spans="1:32" ht="15" x14ac:dyDescent="0.2">
      <c r="A506" s="1"/>
      <c r="B506" s="1"/>
      <c r="C506" s="1"/>
      <c r="D506" s="10"/>
      <c r="E506" s="10"/>
      <c r="F506" s="10"/>
      <c r="G506" s="10"/>
      <c r="H506" s="9"/>
      <c r="I506" s="2"/>
      <c r="J506" s="9"/>
      <c r="K506" s="3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  <c r="AC506" s="4"/>
      <c r="AD506" s="4"/>
      <c r="AE506" s="4"/>
      <c r="AF506" s="4"/>
    </row>
    <row r="507" spans="1:32" ht="15" x14ac:dyDescent="0.2">
      <c r="A507" s="1"/>
      <c r="B507" s="1"/>
      <c r="C507" s="1"/>
      <c r="D507" s="10"/>
      <c r="E507" s="10"/>
      <c r="F507" s="10"/>
      <c r="G507" s="10"/>
      <c r="H507" s="9"/>
      <c r="I507" s="2"/>
      <c r="J507" s="9"/>
      <c r="K507" s="3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  <c r="AC507" s="4"/>
      <c r="AD507" s="4"/>
      <c r="AE507" s="4"/>
      <c r="AF507" s="4"/>
    </row>
    <row r="508" spans="1:32" ht="15" x14ac:dyDescent="0.2">
      <c r="A508" s="1"/>
      <c r="B508" s="1"/>
      <c r="C508" s="1"/>
      <c r="D508" s="10"/>
      <c r="E508" s="10"/>
      <c r="F508" s="10"/>
      <c r="G508" s="10"/>
      <c r="H508" s="9"/>
      <c r="I508" s="2"/>
      <c r="J508" s="9"/>
      <c r="K508" s="3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  <c r="AE508" s="4"/>
      <c r="AF508" s="4"/>
    </row>
    <row r="509" spans="1:32" ht="15" x14ac:dyDescent="0.2">
      <c r="A509" s="1"/>
      <c r="B509" s="1"/>
      <c r="C509" s="1"/>
      <c r="D509" s="10"/>
      <c r="E509" s="10"/>
      <c r="F509" s="10"/>
      <c r="G509" s="10"/>
      <c r="H509" s="9"/>
      <c r="I509" s="2"/>
      <c r="J509" s="9"/>
      <c r="K509" s="3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  <c r="AC509" s="4"/>
      <c r="AD509" s="4"/>
      <c r="AE509" s="4"/>
      <c r="AF509" s="4"/>
    </row>
    <row r="510" spans="1:32" ht="15" x14ac:dyDescent="0.2">
      <c r="A510" s="1"/>
      <c r="B510" s="1"/>
      <c r="C510" s="1"/>
      <c r="D510" s="10"/>
      <c r="E510" s="10"/>
      <c r="F510" s="10"/>
      <c r="G510" s="10"/>
      <c r="H510" s="9"/>
      <c r="I510" s="2"/>
      <c r="J510" s="9"/>
      <c r="K510" s="3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  <c r="AC510" s="4"/>
      <c r="AD510" s="4"/>
      <c r="AE510" s="4"/>
      <c r="AF510" s="4"/>
    </row>
    <row r="511" spans="1:32" ht="15" x14ac:dyDescent="0.2">
      <c r="A511" s="1"/>
      <c r="B511" s="1"/>
      <c r="C511" s="1"/>
      <c r="D511" s="10"/>
      <c r="E511" s="10"/>
      <c r="F511" s="10"/>
      <c r="G511" s="10"/>
      <c r="H511" s="9"/>
      <c r="I511" s="2"/>
      <c r="J511" s="9"/>
      <c r="K511" s="3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  <c r="AE511" s="4"/>
      <c r="AF511" s="4"/>
    </row>
    <row r="512" spans="1:32" ht="15" x14ac:dyDescent="0.2">
      <c r="A512" s="1"/>
      <c r="B512" s="1"/>
      <c r="C512" s="1"/>
      <c r="D512" s="10"/>
      <c r="E512" s="10"/>
      <c r="F512" s="10"/>
      <c r="G512" s="10"/>
      <c r="H512" s="9"/>
      <c r="I512" s="2"/>
      <c r="J512" s="9"/>
      <c r="K512" s="3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  <c r="AC512" s="4"/>
      <c r="AD512" s="4"/>
      <c r="AE512" s="4"/>
      <c r="AF512" s="4"/>
    </row>
    <row r="513" spans="1:32" ht="15" x14ac:dyDescent="0.2">
      <c r="A513" s="1"/>
      <c r="B513" s="1"/>
      <c r="C513" s="1"/>
      <c r="D513" s="10"/>
      <c r="E513" s="10"/>
      <c r="F513" s="10"/>
      <c r="G513" s="10"/>
      <c r="H513" s="9"/>
      <c r="I513" s="2"/>
      <c r="J513" s="9"/>
      <c r="K513" s="3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  <c r="AE513" s="4"/>
      <c r="AF513" s="4"/>
    </row>
    <row r="514" spans="1:32" ht="15" x14ac:dyDescent="0.2">
      <c r="A514" s="1"/>
      <c r="B514" s="1"/>
      <c r="C514" s="1"/>
      <c r="D514" s="10"/>
      <c r="E514" s="10"/>
      <c r="F514" s="10"/>
      <c r="G514" s="10"/>
      <c r="H514" s="9"/>
      <c r="I514" s="2"/>
      <c r="J514" s="9"/>
      <c r="K514" s="3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  <c r="AE514" s="4"/>
      <c r="AF514" s="4"/>
    </row>
    <row r="515" spans="1:32" ht="15" x14ac:dyDescent="0.2">
      <c r="A515" s="1"/>
      <c r="B515" s="1"/>
      <c r="C515" s="1"/>
      <c r="D515" s="10"/>
      <c r="E515" s="10"/>
      <c r="F515" s="10"/>
      <c r="G515" s="10"/>
      <c r="H515" s="9"/>
      <c r="I515" s="2"/>
      <c r="J515" s="9"/>
      <c r="K515" s="3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  <c r="AC515" s="4"/>
      <c r="AD515" s="4"/>
      <c r="AE515" s="4"/>
      <c r="AF515" s="4"/>
    </row>
    <row r="516" spans="1:32" ht="15" x14ac:dyDescent="0.2">
      <c r="A516" s="1"/>
      <c r="B516" s="1"/>
      <c r="C516" s="1"/>
      <c r="D516" s="10"/>
      <c r="E516" s="10"/>
      <c r="F516" s="10"/>
      <c r="G516" s="10"/>
      <c r="H516" s="9"/>
      <c r="I516" s="2"/>
      <c r="J516" s="9"/>
      <c r="K516" s="3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  <c r="AC516" s="4"/>
      <c r="AD516" s="4"/>
      <c r="AE516" s="4"/>
      <c r="AF516" s="4"/>
    </row>
    <row r="517" spans="1:32" ht="15" x14ac:dyDescent="0.2">
      <c r="A517" s="1"/>
      <c r="B517" s="1"/>
      <c r="C517" s="1"/>
      <c r="D517" s="10"/>
      <c r="E517" s="10"/>
      <c r="F517" s="10"/>
      <c r="G517" s="10"/>
      <c r="H517" s="9"/>
      <c r="I517" s="2"/>
      <c r="J517" s="9"/>
      <c r="K517" s="3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  <c r="AC517" s="4"/>
      <c r="AD517" s="4"/>
      <c r="AE517" s="4"/>
      <c r="AF517" s="4"/>
    </row>
    <row r="518" spans="1:32" ht="15" x14ac:dyDescent="0.2">
      <c r="A518" s="1"/>
      <c r="B518" s="1"/>
      <c r="C518" s="1"/>
      <c r="D518" s="10"/>
      <c r="E518" s="10"/>
      <c r="F518" s="10"/>
      <c r="G518" s="10"/>
      <c r="H518" s="9"/>
      <c r="I518" s="2"/>
      <c r="J518" s="9"/>
      <c r="K518" s="3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  <c r="AC518" s="4"/>
      <c r="AD518" s="4"/>
      <c r="AE518" s="4"/>
      <c r="AF518" s="4"/>
    </row>
    <row r="519" spans="1:32" ht="15" x14ac:dyDescent="0.2">
      <c r="A519" s="1"/>
      <c r="B519" s="1"/>
      <c r="C519" s="1"/>
      <c r="D519" s="10"/>
      <c r="E519" s="10"/>
      <c r="F519" s="10"/>
      <c r="G519" s="10"/>
      <c r="H519" s="9"/>
      <c r="I519" s="2"/>
      <c r="J519" s="9"/>
      <c r="K519" s="3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  <c r="AE519" s="4"/>
      <c r="AF519" s="4"/>
    </row>
    <row r="520" spans="1:32" ht="15" x14ac:dyDescent="0.2">
      <c r="A520" s="1"/>
      <c r="B520" s="1"/>
      <c r="C520" s="1"/>
      <c r="D520" s="10"/>
      <c r="E520" s="10"/>
      <c r="F520" s="10"/>
      <c r="G520" s="10"/>
      <c r="H520" s="9"/>
      <c r="I520" s="2"/>
      <c r="J520" s="9"/>
      <c r="K520" s="3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  <c r="AC520" s="4"/>
      <c r="AD520" s="4"/>
      <c r="AE520" s="4"/>
      <c r="AF520" s="4"/>
    </row>
    <row r="521" spans="1:32" ht="15" x14ac:dyDescent="0.2">
      <c r="A521" s="1"/>
      <c r="B521" s="1"/>
      <c r="C521" s="1"/>
      <c r="D521" s="10"/>
      <c r="E521" s="10"/>
      <c r="F521" s="10"/>
      <c r="G521" s="10"/>
      <c r="H521" s="9"/>
      <c r="I521" s="2"/>
      <c r="J521" s="9"/>
      <c r="K521" s="3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  <c r="AC521" s="4"/>
      <c r="AD521" s="4"/>
      <c r="AE521" s="4"/>
      <c r="AF521" s="4"/>
    </row>
    <row r="522" spans="1:32" ht="15" x14ac:dyDescent="0.2">
      <c r="A522" s="1"/>
      <c r="B522" s="1"/>
      <c r="C522" s="1"/>
      <c r="D522" s="10"/>
      <c r="E522" s="10"/>
      <c r="F522" s="10"/>
      <c r="G522" s="10"/>
      <c r="H522" s="9"/>
      <c r="I522" s="2"/>
      <c r="J522" s="9"/>
      <c r="K522" s="3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  <c r="AE522" s="4"/>
      <c r="AF522" s="4"/>
    </row>
    <row r="523" spans="1:32" ht="15" x14ac:dyDescent="0.2">
      <c r="A523" s="1"/>
      <c r="B523" s="1"/>
      <c r="C523" s="1"/>
      <c r="D523" s="10"/>
      <c r="E523" s="10"/>
      <c r="F523" s="10"/>
      <c r="G523" s="10"/>
      <c r="H523" s="9"/>
      <c r="I523" s="2"/>
      <c r="J523" s="9"/>
      <c r="K523" s="3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  <c r="AE523" s="4"/>
      <c r="AF523" s="4"/>
    </row>
    <row r="524" spans="1:32" ht="15" x14ac:dyDescent="0.2">
      <c r="A524" s="1"/>
      <c r="B524" s="1"/>
      <c r="C524" s="1"/>
      <c r="D524" s="10"/>
      <c r="E524" s="10"/>
      <c r="F524" s="10"/>
      <c r="G524" s="10"/>
      <c r="H524" s="9"/>
      <c r="I524" s="2"/>
      <c r="J524" s="9"/>
      <c r="K524" s="3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  <c r="AC524" s="4"/>
      <c r="AD524" s="4"/>
      <c r="AE524" s="4"/>
      <c r="AF524" s="4"/>
    </row>
    <row r="525" spans="1:32" ht="15" x14ac:dyDescent="0.2">
      <c r="A525" s="1"/>
      <c r="B525" s="1"/>
      <c r="C525" s="1"/>
      <c r="D525" s="10"/>
      <c r="E525" s="10"/>
      <c r="F525" s="10"/>
      <c r="G525" s="10"/>
      <c r="H525" s="9"/>
      <c r="I525" s="2"/>
      <c r="J525" s="9"/>
      <c r="K525" s="3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  <c r="AE525" s="4"/>
      <c r="AF525" s="4"/>
    </row>
    <row r="526" spans="1:32" ht="15" x14ac:dyDescent="0.2">
      <c r="A526" s="1"/>
      <c r="B526" s="1"/>
      <c r="C526" s="1"/>
      <c r="D526" s="10"/>
      <c r="E526" s="10"/>
      <c r="F526" s="10"/>
      <c r="G526" s="10"/>
      <c r="H526" s="9"/>
      <c r="I526" s="2"/>
      <c r="J526" s="9"/>
      <c r="K526" s="3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  <c r="AE526" s="4"/>
      <c r="AF526" s="4"/>
    </row>
    <row r="527" spans="1:32" ht="15" x14ac:dyDescent="0.2">
      <c r="A527" s="1"/>
      <c r="B527" s="1"/>
      <c r="C527" s="1"/>
      <c r="D527" s="10"/>
      <c r="E527" s="10"/>
      <c r="F527" s="10"/>
      <c r="G527" s="10"/>
      <c r="H527" s="9"/>
      <c r="I527" s="2"/>
      <c r="J527" s="9"/>
      <c r="K527" s="3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  <c r="AC527" s="4"/>
      <c r="AD527" s="4"/>
      <c r="AE527" s="4"/>
      <c r="AF527" s="4"/>
    </row>
    <row r="528" spans="1:32" ht="15" x14ac:dyDescent="0.2">
      <c r="A528" s="1"/>
      <c r="B528" s="1"/>
      <c r="C528" s="1"/>
      <c r="D528" s="10"/>
      <c r="E528" s="10"/>
      <c r="F528" s="10"/>
      <c r="G528" s="10"/>
      <c r="H528" s="9"/>
      <c r="I528" s="2"/>
      <c r="J528" s="9"/>
      <c r="K528" s="3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  <c r="AC528" s="4"/>
      <c r="AD528" s="4"/>
      <c r="AE528" s="4"/>
      <c r="AF528" s="4"/>
    </row>
    <row r="529" spans="1:32" ht="15" x14ac:dyDescent="0.2">
      <c r="A529" s="1"/>
      <c r="B529" s="1"/>
      <c r="C529" s="1"/>
      <c r="D529" s="10"/>
      <c r="E529" s="10"/>
      <c r="F529" s="10"/>
      <c r="G529" s="10"/>
      <c r="H529" s="9"/>
      <c r="I529" s="2"/>
      <c r="J529" s="9"/>
      <c r="K529" s="3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  <c r="AC529" s="4"/>
      <c r="AD529" s="4"/>
      <c r="AE529" s="4"/>
      <c r="AF529" s="4"/>
    </row>
    <row r="530" spans="1:32" ht="15" x14ac:dyDescent="0.2">
      <c r="A530" s="1"/>
      <c r="B530" s="1"/>
      <c r="C530" s="1"/>
      <c r="D530" s="10"/>
      <c r="E530" s="10"/>
      <c r="F530" s="10"/>
      <c r="G530" s="10"/>
      <c r="H530" s="9"/>
      <c r="I530" s="2"/>
      <c r="J530" s="9"/>
      <c r="K530" s="3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  <c r="AC530" s="4"/>
      <c r="AD530" s="4"/>
      <c r="AE530" s="4"/>
      <c r="AF530" s="4"/>
    </row>
    <row r="531" spans="1:32" ht="15" x14ac:dyDescent="0.2">
      <c r="A531" s="1"/>
      <c r="B531" s="1"/>
      <c r="C531" s="1"/>
      <c r="D531" s="10"/>
      <c r="E531" s="10"/>
      <c r="F531" s="10"/>
      <c r="G531" s="10"/>
      <c r="H531" s="9"/>
      <c r="I531" s="2"/>
      <c r="J531" s="9"/>
      <c r="K531" s="3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  <c r="AC531" s="4"/>
      <c r="AD531" s="4"/>
      <c r="AE531" s="4"/>
      <c r="AF531" s="4"/>
    </row>
    <row r="532" spans="1:32" ht="15" x14ac:dyDescent="0.2">
      <c r="A532" s="1"/>
      <c r="B532" s="1"/>
      <c r="C532" s="1"/>
      <c r="D532" s="10"/>
      <c r="E532" s="10"/>
      <c r="F532" s="10"/>
      <c r="G532" s="10"/>
      <c r="H532" s="9"/>
      <c r="I532" s="2"/>
      <c r="J532" s="9"/>
      <c r="K532" s="3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  <c r="AC532" s="4"/>
      <c r="AD532" s="4"/>
      <c r="AE532" s="4"/>
      <c r="AF532" s="4"/>
    </row>
    <row r="533" spans="1:32" ht="15" x14ac:dyDescent="0.2">
      <c r="A533" s="1"/>
      <c r="B533" s="1"/>
      <c r="C533" s="1"/>
      <c r="D533" s="10"/>
      <c r="E533" s="10"/>
      <c r="F533" s="10"/>
      <c r="G533" s="10"/>
      <c r="H533" s="9"/>
      <c r="I533" s="2"/>
      <c r="J533" s="9"/>
      <c r="K533" s="3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  <c r="AC533" s="4"/>
      <c r="AD533" s="4"/>
      <c r="AE533" s="4"/>
      <c r="AF533" s="4"/>
    </row>
    <row r="534" spans="1:32" ht="15" x14ac:dyDescent="0.2">
      <c r="A534" s="1"/>
      <c r="B534" s="1"/>
      <c r="C534" s="1"/>
      <c r="D534" s="10"/>
      <c r="E534" s="10"/>
      <c r="F534" s="10"/>
      <c r="G534" s="10"/>
      <c r="H534" s="9"/>
      <c r="I534" s="2"/>
      <c r="J534" s="9"/>
      <c r="K534" s="3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  <c r="AC534" s="4"/>
      <c r="AD534" s="4"/>
      <c r="AE534" s="4"/>
      <c r="AF534" s="4"/>
    </row>
    <row r="535" spans="1:32" ht="15" x14ac:dyDescent="0.2">
      <c r="A535" s="1"/>
      <c r="B535" s="1"/>
      <c r="C535" s="1"/>
      <c r="D535" s="10"/>
      <c r="E535" s="10"/>
      <c r="F535" s="10"/>
      <c r="G535" s="10"/>
      <c r="H535" s="9"/>
      <c r="I535" s="2"/>
      <c r="J535" s="9"/>
      <c r="K535" s="3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  <c r="AA535" s="4"/>
      <c r="AB535" s="4"/>
      <c r="AC535" s="4"/>
      <c r="AD535" s="4"/>
      <c r="AE535" s="4"/>
      <c r="AF535" s="4"/>
    </row>
    <row r="536" spans="1:32" ht="15" x14ac:dyDescent="0.2">
      <c r="A536" s="1"/>
      <c r="B536" s="1"/>
      <c r="C536" s="1"/>
      <c r="D536" s="10"/>
      <c r="E536" s="10"/>
      <c r="F536" s="10"/>
      <c r="G536" s="10"/>
      <c r="H536" s="9"/>
      <c r="I536" s="2"/>
      <c r="J536" s="9"/>
      <c r="K536" s="3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  <c r="AA536" s="4"/>
      <c r="AB536" s="4"/>
      <c r="AC536" s="4"/>
      <c r="AD536" s="4"/>
      <c r="AE536" s="4"/>
      <c r="AF536" s="4"/>
    </row>
    <row r="537" spans="1:32" ht="15" x14ac:dyDescent="0.2">
      <c r="A537" s="1"/>
      <c r="B537" s="1"/>
      <c r="C537" s="1"/>
      <c r="D537" s="10"/>
      <c r="E537" s="10"/>
      <c r="F537" s="10"/>
      <c r="G537" s="10"/>
      <c r="H537" s="9"/>
      <c r="I537" s="2"/>
      <c r="J537" s="9"/>
      <c r="K537" s="3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  <c r="AA537" s="4"/>
      <c r="AB537" s="4"/>
      <c r="AC537" s="4"/>
      <c r="AD537" s="4"/>
      <c r="AE537" s="4"/>
      <c r="AF537" s="4"/>
    </row>
    <row r="538" spans="1:32" ht="15" x14ac:dyDescent="0.2">
      <c r="A538" s="1"/>
      <c r="B538" s="1"/>
      <c r="C538" s="1"/>
      <c r="D538" s="10"/>
      <c r="E538" s="10"/>
      <c r="F538" s="10"/>
      <c r="G538" s="10"/>
      <c r="H538" s="9"/>
      <c r="I538" s="2"/>
      <c r="J538" s="9"/>
      <c r="K538" s="3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  <c r="AA538" s="4"/>
      <c r="AB538" s="4"/>
      <c r="AC538" s="4"/>
      <c r="AD538" s="4"/>
      <c r="AE538" s="4"/>
      <c r="AF538" s="4"/>
    </row>
    <row r="539" spans="1:32" ht="15" x14ac:dyDescent="0.2">
      <c r="A539" s="1"/>
      <c r="B539" s="1"/>
      <c r="C539" s="1"/>
      <c r="D539" s="10"/>
      <c r="E539" s="10"/>
      <c r="F539" s="10"/>
      <c r="G539" s="10"/>
      <c r="H539" s="9"/>
      <c r="I539" s="2"/>
      <c r="J539" s="9"/>
      <c r="K539" s="3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  <c r="AA539" s="4"/>
      <c r="AB539" s="4"/>
      <c r="AC539" s="4"/>
      <c r="AD539" s="4"/>
      <c r="AE539" s="4"/>
      <c r="AF539" s="4"/>
    </row>
    <row r="540" spans="1:32" ht="15" x14ac:dyDescent="0.2">
      <c r="A540" s="1"/>
      <c r="B540" s="1"/>
      <c r="C540" s="1"/>
      <c r="D540" s="10"/>
      <c r="E540" s="10"/>
      <c r="F540" s="10"/>
      <c r="G540" s="10"/>
      <c r="H540" s="9"/>
      <c r="I540" s="2"/>
      <c r="J540" s="9"/>
      <c r="K540" s="3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  <c r="AA540" s="4"/>
      <c r="AB540" s="4"/>
      <c r="AC540" s="4"/>
      <c r="AD540" s="4"/>
      <c r="AE540" s="4"/>
      <c r="AF540" s="4"/>
    </row>
    <row r="541" spans="1:32" ht="15" x14ac:dyDescent="0.2">
      <c r="A541" s="1"/>
      <c r="B541" s="1"/>
      <c r="C541" s="1"/>
      <c r="D541" s="10"/>
      <c r="E541" s="10"/>
      <c r="F541" s="10"/>
      <c r="G541" s="10"/>
      <c r="H541" s="9"/>
      <c r="I541" s="2"/>
      <c r="J541" s="9"/>
      <c r="K541" s="3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  <c r="AA541" s="4"/>
      <c r="AB541" s="4"/>
      <c r="AC541" s="4"/>
      <c r="AD541" s="4"/>
      <c r="AE541" s="4"/>
      <c r="AF541" s="4"/>
    </row>
    <row r="542" spans="1:32" ht="15" x14ac:dyDescent="0.2">
      <c r="A542" s="1"/>
      <c r="B542" s="1"/>
      <c r="C542" s="1"/>
      <c r="D542" s="10"/>
      <c r="E542" s="10"/>
      <c r="F542" s="10"/>
      <c r="G542" s="10"/>
      <c r="H542" s="9"/>
      <c r="I542" s="2"/>
      <c r="J542" s="9"/>
      <c r="K542" s="3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  <c r="AA542" s="4"/>
      <c r="AB542" s="4"/>
      <c r="AC542" s="4"/>
      <c r="AD542" s="4"/>
      <c r="AE542" s="4"/>
      <c r="AF542" s="4"/>
    </row>
    <row r="543" spans="1:32" ht="15" x14ac:dyDescent="0.2">
      <c r="A543" s="1"/>
      <c r="B543" s="1"/>
      <c r="C543" s="1"/>
      <c r="D543" s="10"/>
      <c r="E543" s="10"/>
      <c r="F543" s="10"/>
      <c r="G543" s="10"/>
      <c r="H543" s="9"/>
      <c r="I543" s="2"/>
      <c r="J543" s="9"/>
      <c r="K543" s="3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  <c r="AA543" s="4"/>
      <c r="AB543" s="4"/>
      <c r="AC543" s="4"/>
      <c r="AD543" s="4"/>
      <c r="AE543" s="4"/>
      <c r="AF543" s="4"/>
    </row>
    <row r="544" spans="1:32" ht="15" x14ac:dyDescent="0.2">
      <c r="A544" s="1"/>
      <c r="B544" s="1"/>
      <c r="C544" s="1"/>
      <c r="D544" s="10"/>
      <c r="E544" s="10"/>
      <c r="F544" s="10"/>
      <c r="G544" s="10"/>
      <c r="H544" s="9"/>
      <c r="I544" s="2"/>
      <c r="J544" s="9"/>
      <c r="K544" s="3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  <c r="AA544" s="4"/>
      <c r="AB544" s="4"/>
      <c r="AC544" s="4"/>
      <c r="AD544" s="4"/>
      <c r="AE544" s="4"/>
      <c r="AF544" s="4"/>
    </row>
    <row r="545" spans="1:32" ht="15" x14ac:dyDescent="0.2">
      <c r="A545" s="1"/>
      <c r="B545" s="1"/>
      <c r="C545" s="1"/>
      <c r="D545" s="10"/>
      <c r="E545" s="10"/>
      <c r="F545" s="10"/>
      <c r="G545" s="10"/>
      <c r="H545" s="9"/>
      <c r="I545" s="2"/>
      <c r="J545" s="9"/>
      <c r="K545" s="3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  <c r="AA545" s="4"/>
      <c r="AB545" s="4"/>
      <c r="AC545" s="4"/>
      <c r="AD545" s="4"/>
      <c r="AE545" s="4"/>
      <c r="AF545" s="4"/>
    </row>
    <row r="546" spans="1:32" ht="15" x14ac:dyDescent="0.2">
      <c r="A546" s="1"/>
      <c r="B546" s="1"/>
      <c r="C546" s="1"/>
      <c r="D546" s="10"/>
      <c r="E546" s="10"/>
      <c r="F546" s="10"/>
      <c r="G546" s="10"/>
      <c r="H546" s="9"/>
      <c r="I546" s="2"/>
      <c r="J546" s="9"/>
      <c r="K546" s="3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  <c r="AA546" s="4"/>
      <c r="AB546" s="4"/>
      <c r="AC546" s="4"/>
      <c r="AD546" s="4"/>
      <c r="AE546" s="4"/>
      <c r="AF546" s="4"/>
    </row>
    <row r="547" spans="1:32" ht="15" x14ac:dyDescent="0.2">
      <c r="A547" s="1"/>
      <c r="B547" s="1"/>
      <c r="C547" s="1"/>
      <c r="D547" s="10"/>
      <c r="E547" s="10"/>
      <c r="F547" s="10"/>
      <c r="G547" s="10"/>
      <c r="H547" s="9"/>
      <c r="I547" s="2"/>
      <c r="J547" s="9"/>
      <c r="K547" s="3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  <c r="AA547" s="4"/>
      <c r="AB547" s="4"/>
      <c r="AC547" s="4"/>
      <c r="AD547" s="4"/>
      <c r="AE547" s="4"/>
      <c r="AF547" s="4"/>
    </row>
    <row r="548" spans="1:32" ht="15" x14ac:dyDescent="0.2">
      <c r="A548" s="1"/>
      <c r="B548" s="1"/>
      <c r="C548" s="1"/>
      <c r="D548" s="10"/>
      <c r="E548" s="10"/>
      <c r="F548" s="10"/>
      <c r="G548" s="10"/>
      <c r="H548" s="9"/>
      <c r="I548" s="2"/>
      <c r="J548" s="9"/>
      <c r="K548" s="3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  <c r="AA548" s="4"/>
      <c r="AB548" s="4"/>
      <c r="AC548" s="4"/>
      <c r="AD548" s="4"/>
      <c r="AE548" s="4"/>
      <c r="AF548" s="4"/>
    </row>
    <row r="549" spans="1:32" ht="15" x14ac:dyDescent="0.2">
      <c r="A549" s="1"/>
      <c r="B549" s="1"/>
      <c r="C549" s="1"/>
      <c r="D549" s="10"/>
      <c r="E549" s="10"/>
      <c r="F549" s="10"/>
      <c r="G549" s="10"/>
      <c r="H549" s="9"/>
      <c r="I549" s="2"/>
      <c r="J549" s="9"/>
      <c r="K549" s="3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  <c r="AA549" s="4"/>
      <c r="AB549" s="4"/>
      <c r="AC549" s="4"/>
      <c r="AD549" s="4"/>
      <c r="AE549" s="4"/>
      <c r="AF549" s="4"/>
    </row>
    <row r="550" spans="1:32" ht="15" x14ac:dyDescent="0.2">
      <c r="A550" s="1"/>
      <c r="B550" s="1"/>
      <c r="C550" s="1"/>
      <c r="D550" s="10"/>
      <c r="E550" s="10"/>
      <c r="F550" s="10"/>
      <c r="G550" s="10"/>
      <c r="H550" s="9"/>
      <c r="I550" s="2"/>
      <c r="J550" s="9"/>
      <c r="K550" s="3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  <c r="AA550" s="4"/>
      <c r="AB550" s="4"/>
      <c r="AC550" s="4"/>
      <c r="AD550" s="4"/>
      <c r="AE550" s="4"/>
      <c r="AF550" s="4"/>
    </row>
    <row r="551" spans="1:32" ht="15" x14ac:dyDescent="0.2">
      <c r="A551" s="1"/>
      <c r="B551" s="1"/>
      <c r="C551" s="1"/>
      <c r="D551" s="10"/>
      <c r="E551" s="10"/>
      <c r="F551" s="10"/>
      <c r="G551" s="10"/>
      <c r="H551" s="9"/>
      <c r="I551" s="2"/>
      <c r="J551" s="9"/>
      <c r="K551" s="3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  <c r="AA551" s="4"/>
      <c r="AB551" s="4"/>
      <c r="AC551" s="4"/>
      <c r="AD551" s="4"/>
      <c r="AE551" s="4"/>
      <c r="AF551" s="4"/>
    </row>
    <row r="552" spans="1:32" ht="15" x14ac:dyDescent="0.2">
      <c r="A552" s="1"/>
      <c r="B552" s="1"/>
      <c r="C552" s="1"/>
      <c r="D552" s="10"/>
      <c r="E552" s="10"/>
      <c r="F552" s="10"/>
      <c r="G552" s="10"/>
      <c r="H552" s="9"/>
      <c r="I552" s="2"/>
      <c r="J552" s="9"/>
      <c r="K552" s="3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  <c r="AA552" s="4"/>
      <c r="AB552" s="4"/>
      <c r="AC552" s="4"/>
      <c r="AD552" s="4"/>
      <c r="AE552" s="4"/>
      <c r="AF552" s="4"/>
    </row>
    <row r="553" spans="1:32" ht="15" x14ac:dyDescent="0.2">
      <c r="A553" s="1"/>
      <c r="B553" s="1"/>
      <c r="C553" s="1"/>
      <c r="D553" s="10"/>
      <c r="E553" s="10"/>
      <c r="F553" s="10"/>
      <c r="G553" s="10"/>
      <c r="H553" s="9"/>
      <c r="I553" s="2"/>
      <c r="J553" s="9"/>
      <c r="K553" s="3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  <c r="AA553" s="4"/>
      <c r="AB553" s="4"/>
      <c r="AC553" s="4"/>
      <c r="AD553" s="4"/>
      <c r="AE553" s="4"/>
      <c r="AF553" s="4"/>
    </row>
    <row r="554" spans="1:32" ht="15" x14ac:dyDescent="0.2">
      <c r="A554" s="1"/>
      <c r="B554" s="1"/>
      <c r="C554" s="1"/>
      <c r="D554" s="10"/>
      <c r="E554" s="10"/>
      <c r="F554" s="10"/>
      <c r="G554" s="10"/>
      <c r="H554" s="9"/>
      <c r="I554" s="2"/>
      <c r="J554" s="9"/>
      <c r="K554" s="3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  <c r="AA554" s="4"/>
      <c r="AB554" s="4"/>
      <c r="AC554" s="4"/>
      <c r="AD554" s="4"/>
      <c r="AE554" s="4"/>
      <c r="AF554" s="4"/>
    </row>
    <row r="555" spans="1:32" ht="15" x14ac:dyDescent="0.2">
      <c r="A555" s="1"/>
      <c r="B555" s="1"/>
      <c r="C555" s="1"/>
      <c r="D555" s="10"/>
      <c r="E555" s="10"/>
      <c r="F555" s="10"/>
      <c r="G555" s="10"/>
      <c r="H555" s="9"/>
      <c r="I555" s="2"/>
      <c r="J555" s="9"/>
      <c r="K555" s="3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  <c r="AA555" s="4"/>
      <c r="AB555" s="4"/>
      <c r="AC555" s="4"/>
      <c r="AD555" s="4"/>
      <c r="AE555" s="4"/>
      <c r="AF555" s="4"/>
    </row>
    <row r="556" spans="1:32" ht="15" x14ac:dyDescent="0.2">
      <c r="A556" s="1"/>
      <c r="B556" s="1"/>
      <c r="C556" s="1"/>
      <c r="D556" s="10"/>
      <c r="E556" s="10"/>
      <c r="F556" s="10"/>
      <c r="G556" s="10"/>
      <c r="H556" s="9"/>
      <c r="I556" s="2"/>
      <c r="J556" s="9"/>
      <c r="K556" s="3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  <c r="AA556" s="4"/>
      <c r="AB556" s="4"/>
      <c r="AC556" s="4"/>
      <c r="AD556" s="4"/>
      <c r="AE556" s="4"/>
      <c r="AF556" s="4"/>
    </row>
    <row r="557" spans="1:32" ht="15" x14ac:dyDescent="0.2">
      <c r="A557" s="1"/>
      <c r="B557" s="1"/>
      <c r="C557" s="1"/>
      <c r="D557" s="10"/>
      <c r="E557" s="10"/>
      <c r="F557" s="10"/>
      <c r="G557" s="10"/>
      <c r="H557" s="9"/>
      <c r="I557" s="2"/>
      <c r="J557" s="9"/>
      <c r="K557" s="3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  <c r="AA557" s="4"/>
      <c r="AB557" s="4"/>
      <c r="AC557" s="4"/>
      <c r="AD557" s="4"/>
      <c r="AE557" s="4"/>
      <c r="AF557" s="4"/>
    </row>
    <row r="558" spans="1:32" ht="15" x14ac:dyDescent="0.2">
      <c r="A558" s="1"/>
      <c r="B558" s="1"/>
      <c r="C558" s="1"/>
      <c r="D558" s="10"/>
      <c r="E558" s="10"/>
      <c r="F558" s="10"/>
      <c r="G558" s="10"/>
      <c r="H558" s="9"/>
      <c r="I558" s="2"/>
      <c r="J558" s="9"/>
      <c r="K558" s="3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  <c r="AA558" s="4"/>
      <c r="AB558" s="4"/>
      <c r="AC558" s="4"/>
      <c r="AD558" s="4"/>
      <c r="AE558" s="4"/>
      <c r="AF558" s="4"/>
    </row>
    <row r="559" spans="1:32" ht="15" x14ac:dyDescent="0.2">
      <c r="A559" s="1"/>
      <c r="B559" s="1"/>
      <c r="C559" s="1"/>
      <c r="D559" s="10"/>
      <c r="E559" s="10"/>
      <c r="F559" s="10"/>
      <c r="G559" s="10"/>
      <c r="H559" s="9"/>
      <c r="I559" s="2"/>
      <c r="J559" s="9"/>
      <c r="K559" s="3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  <c r="AA559" s="4"/>
      <c r="AB559" s="4"/>
      <c r="AC559" s="4"/>
      <c r="AD559" s="4"/>
      <c r="AE559" s="4"/>
      <c r="AF559" s="4"/>
    </row>
    <row r="560" spans="1:32" ht="15" x14ac:dyDescent="0.2">
      <c r="A560" s="1"/>
      <c r="B560" s="1"/>
      <c r="C560" s="1"/>
      <c r="D560" s="10"/>
      <c r="E560" s="10"/>
      <c r="F560" s="10"/>
      <c r="G560" s="10"/>
      <c r="H560" s="9"/>
      <c r="I560" s="2"/>
      <c r="J560" s="9"/>
      <c r="K560" s="3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  <c r="AA560" s="4"/>
      <c r="AB560" s="4"/>
      <c r="AC560" s="4"/>
      <c r="AD560" s="4"/>
      <c r="AE560" s="4"/>
      <c r="AF560" s="4"/>
    </row>
    <row r="561" spans="1:32" ht="15" x14ac:dyDescent="0.2">
      <c r="A561" s="1"/>
      <c r="B561" s="1"/>
      <c r="C561" s="1"/>
      <c r="D561" s="10"/>
      <c r="E561" s="10"/>
      <c r="F561" s="10"/>
      <c r="G561" s="10"/>
      <c r="H561" s="9"/>
      <c r="I561" s="2"/>
      <c r="J561" s="9"/>
      <c r="K561" s="3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  <c r="AA561" s="4"/>
      <c r="AB561" s="4"/>
      <c r="AC561" s="4"/>
      <c r="AD561" s="4"/>
      <c r="AE561" s="4"/>
      <c r="AF561" s="4"/>
    </row>
    <row r="562" spans="1:32" ht="15" x14ac:dyDescent="0.2">
      <c r="A562" s="1"/>
      <c r="B562" s="1"/>
      <c r="C562" s="1"/>
      <c r="D562" s="10"/>
      <c r="E562" s="10"/>
      <c r="F562" s="10"/>
      <c r="G562" s="10"/>
      <c r="H562" s="9"/>
      <c r="I562" s="2"/>
      <c r="J562" s="9"/>
      <c r="K562" s="3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  <c r="AA562" s="4"/>
      <c r="AB562" s="4"/>
      <c r="AC562" s="4"/>
      <c r="AD562" s="4"/>
      <c r="AE562" s="4"/>
      <c r="AF562" s="4"/>
    </row>
    <row r="563" spans="1:32" ht="15" x14ac:dyDescent="0.2">
      <c r="A563" s="1"/>
      <c r="B563" s="1"/>
      <c r="C563" s="1"/>
      <c r="D563" s="10"/>
      <c r="E563" s="10"/>
      <c r="F563" s="10"/>
      <c r="G563" s="10"/>
      <c r="H563" s="9"/>
      <c r="I563" s="2"/>
      <c r="J563" s="9"/>
      <c r="K563" s="3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  <c r="AA563" s="4"/>
      <c r="AB563" s="4"/>
      <c r="AC563" s="4"/>
      <c r="AD563" s="4"/>
      <c r="AE563" s="4"/>
      <c r="AF563" s="4"/>
    </row>
    <row r="564" spans="1:32" ht="15" x14ac:dyDescent="0.2">
      <c r="A564" s="1"/>
      <c r="B564" s="1"/>
      <c r="C564" s="1"/>
      <c r="D564" s="10"/>
      <c r="E564" s="10"/>
      <c r="F564" s="10"/>
      <c r="G564" s="10"/>
      <c r="H564" s="9"/>
      <c r="I564" s="2"/>
      <c r="J564" s="9"/>
      <c r="K564" s="3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  <c r="AA564" s="4"/>
      <c r="AB564" s="4"/>
      <c r="AC564" s="4"/>
      <c r="AD564" s="4"/>
      <c r="AE564" s="4"/>
      <c r="AF564" s="4"/>
    </row>
    <row r="565" spans="1:32" ht="15" x14ac:dyDescent="0.2">
      <c r="A565" s="1"/>
      <c r="B565" s="1"/>
      <c r="C565" s="1"/>
      <c r="D565" s="10"/>
      <c r="E565" s="10"/>
      <c r="F565" s="10"/>
      <c r="G565" s="10"/>
      <c r="H565" s="9"/>
      <c r="I565" s="2"/>
      <c r="J565" s="9"/>
      <c r="K565" s="3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  <c r="AA565" s="4"/>
      <c r="AB565" s="4"/>
      <c r="AC565" s="4"/>
      <c r="AD565" s="4"/>
      <c r="AE565" s="4"/>
      <c r="AF565" s="4"/>
    </row>
    <row r="566" spans="1:32" ht="15" x14ac:dyDescent="0.2">
      <c r="A566" s="1"/>
      <c r="B566" s="1"/>
      <c r="C566" s="1"/>
      <c r="D566" s="10"/>
      <c r="E566" s="10"/>
      <c r="F566" s="10"/>
      <c r="G566" s="10"/>
      <c r="H566" s="9"/>
      <c r="I566" s="2"/>
      <c r="J566" s="9"/>
      <c r="K566" s="3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  <c r="AA566" s="4"/>
      <c r="AB566" s="4"/>
      <c r="AC566" s="4"/>
      <c r="AD566" s="4"/>
      <c r="AE566" s="4"/>
      <c r="AF566" s="4"/>
    </row>
    <row r="567" spans="1:32" ht="15" x14ac:dyDescent="0.2">
      <c r="A567" s="1"/>
      <c r="B567" s="1"/>
      <c r="C567" s="1"/>
      <c r="D567" s="10"/>
      <c r="E567" s="10"/>
      <c r="F567" s="10"/>
      <c r="G567" s="10"/>
      <c r="H567" s="9"/>
      <c r="I567" s="2"/>
      <c r="J567" s="9"/>
      <c r="K567" s="3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  <c r="AA567" s="4"/>
      <c r="AB567" s="4"/>
      <c r="AC567" s="4"/>
      <c r="AD567" s="4"/>
      <c r="AE567" s="4"/>
      <c r="AF567" s="4"/>
    </row>
    <row r="568" spans="1:32" ht="15" x14ac:dyDescent="0.2">
      <c r="A568" s="1"/>
      <c r="B568" s="1"/>
      <c r="C568" s="1"/>
      <c r="D568" s="10"/>
      <c r="E568" s="10"/>
      <c r="F568" s="10"/>
      <c r="G568" s="10"/>
      <c r="H568" s="9"/>
      <c r="I568" s="2"/>
      <c r="J568" s="9"/>
      <c r="K568" s="3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  <c r="AA568" s="4"/>
      <c r="AB568" s="4"/>
      <c r="AC568" s="4"/>
      <c r="AD568" s="4"/>
      <c r="AE568" s="4"/>
      <c r="AF568" s="4"/>
    </row>
    <row r="569" spans="1:32" ht="15" x14ac:dyDescent="0.2">
      <c r="A569" s="1"/>
      <c r="B569" s="1"/>
      <c r="C569" s="1"/>
      <c r="D569" s="10"/>
      <c r="E569" s="10"/>
      <c r="F569" s="10"/>
      <c r="G569" s="10"/>
      <c r="H569" s="9"/>
      <c r="I569" s="2"/>
      <c r="J569" s="9"/>
      <c r="K569" s="3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  <c r="AA569" s="4"/>
      <c r="AB569" s="4"/>
      <c r="AC569" s="4"/>
      <c r="AD569" s="4"/>
      <c r="AE569" s="4"/>
      <c r="AF569" s="4"/>
    </row>
    <row r="570" spans="1:32" ht="15" x14ac:dyDescent="0.2">
      <c r="A570" s="1"/>
      <c r="B570" s="1"/>
      <c r="C570" s="1"/>
      <c r="D570" s="10"/>
      <c r="E570" s="10"/>
      <c r="F570" s="10"/>
      <c r="G570" s="10"/>
      <c r="H570" s="9"/>
      <c r="I570" s="2"/>
      <c r="J570" s="9"/>
      <c r="K570" s="3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  <c r="AA570" s="4"/>
      <c r="AB570" s="4"/>
      <c r="AC570" s="4"/>
      <c r="AD570" s="4"/>
      <c r="AE570" s="4"/>
      <c r="AF570" s="4"/>
    </row>
    <row r="571" spans="1:32" ht="15" x14ac:dyDescent="0.2">
      <c r="A571" s="1"/>
      <c r="B571" s="1"/>
      <c r="C571" s="1"/>
      <c r="D571" s="10"/>
      <c r="E571" s="10"/>
      <c r="F571" s="10"/>
      <c r="G571" s="10"/>
      <c r="H571" s="9"/>
      <c r="I571" s="2"/>
      <c r="J571" s="9"/>
      <c r="K571" s="3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  <c r="AA571" s="4"/>
      <c r="AB571" s="4"/>
      <c r="AC571" s="4"/>
      <c r="AD571" s="4"/>
      <c r="AE571" s="4"/>
      <c r="AF571" s="4"/>
    </row>
    <row r="572" spans="1:32" ht="15" x14ac:dyDescent="0.2">
      <c r="A572" s="1"/>
      <c r="B572" s="1"/>
      <c r="C572" s="1"/>
      <c r="D572" s="10"/>
      <c r="E572" s="10"/>
      <c r="F572" s="10"/>
      <c r="G572" s="10"/>
      <c r="H572" s="9"/>
      <c r="I572" s="2"/>
      <c r="J572" s="9"/>
      <c r="K572" s="3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  <c r="AA572" s="4"/>
      <c r="AB572" s="4"/>
      <c r="AC572" s="4"/>
      <c r="AD572" s="4"/>
      <c r="AE572" s="4"/>
      <c r="AF572" s="4"/>
    </row>
    <row r="573" spans="1:32" ht="15" x14ac:dyDescent="0.2">
      <c r="A573" s="1"/>
      <c r="B573" s="1"/>
      <c r="C573" s="1"/>
      <c r="D573" s="10"/>
      <c r="E573" s="10"/>
      <c r="F573" s="10"/>
      <c r="G573" s="10"/>
      <c r="H573" s="9"/>
      <c r="I573" s="2"/>
      <c r="J573" s="9"/>
      <c r="K573" s="3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  <c r="AA573" s="4"/>
      <c r="AB573" s="4"/>
      <c r="AC573" s="4"/>
      <c r="AD573" s="4"/>
      <c r="AE573" s="4"/>
      <c r="AF573" s="4"/>
    </row>
    <row r="574" spans="1:32" ht="15" x14ac:dyDescent="0.2">
      <c r="A574" s="1"/>
      <c r="B574" s="1"/>
      <c r="C574" s="1"/>
      <c r="D574" s="10"/>
      <c r="E574" s="10"/>
      <c r="F574" s="10"/>
      <c r="G574" s="10"/>
      <c r="H574" s="9"/>
      <c r="I574" s="2"/>
      <c r="J574" s="9"/>
      <c r="K574" s="3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  <c r="AA574" s="4"/>
      <c r="AB574" s="4"/>
      <c r="AC574" s="4"/>
      <c r="AD574" s="4"/>
      <c r="AE574" s="4"/>
      <c r="AF574" s="4"/>
    </row>
    <row r="575" spans="1:32" ht="15" x14ac:dyDescent="0.2">
      <c r="A575" s="1"/>
      <c r="B575" s="1"/>
      <c r="C575" s="1"/>
      <c r="D575" s="10"/>
      <c r="E575" s="10"/>
      <c r="F575" s="10"/>
      <c r="G575" s="10"/>
      <c r="H575" s="9"/>
      <c r="I575" s="2"/>
      <c r="J575" s="9"/>
      <c r="K575" s="3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  <c r="AA575" s="4"/>
      <c r="AB575" s="4"/>
      <c r="AC575" s="4"/>
      <c r="AD575" s="4"/>
      <c r="AE575" s="4"/>
      <c r="AF575" s="4"/>
    </row>
    <row r="576" spans="1:32" ht="15" x14ac:dyDescent="0.2">
      <c r="A576" s="1"/>
      <c r="B576" s="1"/>
      <c r="C576" s="1"/>
      <c r="D576" s="10"/>
      <c r="E576" s="10"/>
      <c r="F576" s="10"/>
      <c r="G576" s="10"/>
      <c r="H576" s="9"/>
      <c r="I576" s="2"/>
      <c r="J576" s="9"/>
      <c r="K576" s="3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  <c r="AA576" s="4"/>
      <c r="AB576" s="4"/>
      <c r="AC576" s="4"/>
      <c r="AD576" s="4"/>
      <c r="AE576" s="4"/>
      <c r="AF576" s="4"/>
    </row>
    <row r="577" spans="1:32" ht="15" x14ac:dyDescent="0.2">
      <c r="A577" s="1"/>
      <c r="B577" s="1"/>
      <c r="C577" s="1"/>
      <c r="D577" s="10"/>
      <c r="E577" s="10"/>
      <c r="F577" s="10"/>
      <c r="G577" s="10"/>
      <c r="H577" s="9"/>
      <c r="I577" s="2"/>
      <c r="J577" s="9"/>
      <c r="K577" s="3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  <c r="AA577" s="4"/>
      <c r="AB577" s="4"/>
      <c r="AC577" s="4"/>
      <c r="AD577" s="4"/>
      <c r="AE577" s="4"/>
      <c r="AF577" s="4"/>
    </row>
    <row r="578" spans="1:32" ht="15" x14ac:dyDescent="0.2">
      <c r="A578" s="1"/>
      <c r="B578" s="1"/>
      <c r="C578" s="1"/>
      <c r="D578" s="10"/>
      <c r="E578" s="10"/>
      <c r="F578" s="10"/>
      <c r="G578" s="10"/>
      <c r="H578" s="9"/>
      <c r="I578" s="2"/>
      <c r="J578" s="9"/>
      <c r="K578" s="3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  <c r="AA578" s="4"/>
      <c r="AB578" s="4"/>
      <c r="AC578" s="4"/>
      <c r="AD578" s="4"/>
      <c r="AE578" s="4"/>
      <c r="AF578" s="4"/>
    </row>
    <row r="579" spans="1:32" ht="15" x14ac:dyDescent="0.2">
      <c r="A579" s="1"/>
      <c r="B579" s="1"/>
      <c r="C579" s="1"/>
      <c r="D579" s="10"/>
      <c r="E579" s="10"/>
      <c r="F579" s="10"/>
      <c r="G579" s="10"/>
      <c r="H579" s="9"/>
      <c r="I579" s="2"/>
      <c r="J579" s="9"/>
      <c r="K579" s="3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  <c r="AA579" s="4"/>
      <c r="AB579" s="4"/>
      <c r="AC579" s="4"/>
      <c r="AD579" s="4"/>
      <c r="AE579" s="4"/>
      <c r="AF579" s="4"/>
    </row>
    <row r="580" spans="1:32" ht="15" x14ac:dyDescent="0.2">
      <c r="A580" s="1"/>
      <c r="B580" s="1"/>
      <c r="C580" s="1"/>
      <c r="D580" s="10"/>
      <c r="E580" s="10"/>
      <c r="F580" s="10"/>
      <c r="G580" s="10"/>
      <c r="H580" s="9"/>
      <c r="I580" s="2"/>
      <c r="J580" s="9"/>
      <c r="K580" s="3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  <c r="AA580" s="4"/>
      <c r="AB580" s="4"/>
      <c r="AC580" s="4"/>
      <c r="AD580" s="4"/>
      <c r="AE580" s="4"/>
      <c r="AF580" s="4"/>
    </row>
    <row r="581" spans="1:32" ht="15" x14ac:dyDescent="0.2">
      <c r="A581" s="1"/>
      <c r="B581" s="1"/>
      <c r="C581" s="1"/>
      <c r="D581" s="10"/>
      <c r="E581" s="10"/>
      <c r="F581" s="10"/>
      <c r="G581" s="10"/>
      <c r="H581" s="9"/>
      <c r="I581" s="2"/>
      <c r="J581" s="9"/>
      <c r="K581" s="3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  <c r="AA581" s="4"/>
      <c r="AB581" s="4"/>
      <c r="AC581" s="4"/>
      <c r="AD581" s="4"/>
      <c r="AE581" s="4"/>
      <c r="AF581" s="4"/>
    </row>
    <row r="582" spans="1:32" ht="15" x14ac:dyDescent="0.2">
      <c r="A582" s="1"/>
      <c r="B582" s="1"/>
      <c r="C582" s="1"/>
      <c r="D582" s="10"/>
      <c r="E582" s="10"/>
      <c r="F582" s="10"/>
      <c r="G582" s="10"/>
      <c r="H582" s="9"/>
      <c r="I582" s="2"/>
      <c r="J582" s="9"/>
      <c r="K582" s="3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  <c r="AA582" s="4"/>
      <c r="AB582" s="4"/>
      <c r="AC582" s="4"/>
      <c r="AD582" s="4"/>
      <c r="AE582" s="4"/>
      <c r="AF582" s="4"/>
    </row>
    <row r="583" spans="1:32" ht="15" x14ac:dyDescent="0.2">
      <c r="A583" s="1"/>
      <c r="B583" s="1"/>
      <c r="C583" s="1"/>
      <c r="D583" s="10"/>
      <c r="E583" s="10"/>
      <c r="F583" s="10"/>
      <c r="G583" s="10"/>
      <c r="H583" s="9"/>
      <c r="I583" s="2"/>
      <c r="J583" s="9"/>
      <c r="K583" s="3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  <c r="AA583" s="4"/>
      <c r="AB583" s="4"/>
      <c r="AC583" s="4"/>
      <c r="AD583" s="4"/>
      <c r="AE583" s="4"/>
      <c r="AF583" s="4"/>
    </row>
    <row r="584" spans="1:32" ht="15" x14ac:dyDescent="0.2">
      <c r="A584" s="1"/>
      <c r="B584" s="1"/>
      <c r="C584" s="1"/>
      <c r="D584" s="10"/>
      <c r="E584" s="10"/>
      <c r="F584" s="10"/>
      <c r="G584" s="10"/>
      <c r="H584" s="9"/>
      <c r="I584" s="2"/>
      <c r="J584" s="9"/>
      <c r="K584" s="3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  <c r="AA584" s="4"/>
      <c r="AB584" s="4"/>
      <c r="AC584" s="4"/>
      <c r="AD584" s="4"/>
      <c r="AE584" s="4"/>
      <c r="AF584" s="4"/>
    </row>
    <row r="585" spans="1:32" ht="15" x14ac:dyDescent="0.2">
      <c r="A585" s="1"/>
      <c r="B585" s="1"/>
      <c r="C585" s="1"/>
      <c r="D585" s="10"/>
      <c r="E585" s="10"/>
      <c r="F585" s="10"/>
      <c r="G585" s="10"/>
      <c r="H585" s="9"/>
      <c r="I585" s="2"/>
      <c r="J585" s="9"/>
      <c r="K585" s="3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  <c r="AA585" s="4"/>
      <c r="AB585" s="4"/>
      <c r="AC585" s="4"/>
      <c r="AD585" s="4"/>
      <c r="AE585" s="4"/>
      <c r="AF585" s="4"/>
    </row>
    <row r="586" spans="1:32" ht="15" x14ac:dyDescent="0.2">
      <c r="A586" s="1"/>
      <c r="B586" s="1"/>
      <c r="C586" s="1"/>
      <c r="D586" s="10"/>
      <c r="E586" s="10"/>
      <c r="F586" s="10"/>
      <c r="G586" s="10"/>
      <c r="H586" s="9"/>
      <c r="I586" s="2"/>
      <c r="J586" s="9"/>
      <c r="K586" s="3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  <c r="AA586" s="4"/>
      <c r="AB586" s="4"/>
      <c r="AC586" s="4"/>
      <c r="AD586" s="4"/>
      <c r="AE586" s="4"/>
      <c r="AF586" s="4"/>
    </row>
    <row r="587" spans="1:32" ht="15" x14ac:dyDescent="0.2">
      <c r="A587" s="1"/>
      <c r="B587" s="1"/>
      <c r="C587" s="1"/>
      <c r="D587" s="10"/>
      <c r="E587" s="10"/>
      <c r="F587" s="10"/>
      <c r="G587" s="10"/>
      <c r="H587" s="9"/>
      <c r="I587" s="2"/>
      <c r="J587" s="9"/>
      <c r="K587" s="3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  <c r="AA587" s="4"/>
      <c r="AB587" s="4"/>
      <c r="AC587" s="4"/>
      <c r="AD587" s="4"/>
      <c r="AE587" s="4"/>
      <c r="AF587" s="4"/>
    </row>
    <row r="588" spans="1:32" ht="15" x14ac:dyDescent="0.2">
      <c r="A588" s="1"/>
      <c r="B588" s="1"/>
      <c r="C588" s="1"/>
      <c r="D588" s="10"/>
      <c r="E588" s="10"/>
      <c r="F588" s="10"/>
      <c r="G588" s="10"/>
      <c r="H588" s="9"/>
      <c r="I588" s="2"/>
      <c r="J588" s="9"/>
      <c r="K588" s="3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  <c r="AA588" s="4"/>
      <c r="AB588" s="4"/>
      <c r="AC588" s="4"/>
      <c r="AD588" s="4"/>
      <c r="AE588" s="4"/>
      <c r="AF588" s="4"/>
    </row>
    <row r="589" spans="1:32" ht="15" x14ac:dyDescent="0.2">
      <c r="A589" s="1"/>
      <c r="B589" s="1"/>
      <c r="C589" s="1"/>
      <c r="D589" s="10"/>
      <c r="E589" s="10"/>
      <c r="F589" s="10"/>
      <c r="G589" s="10"/>
      <c r="H589" s="9"/>
      <c r="I589" s="2"/>
      <c r="J589" s="9"/>
      <c r="K589" s="3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  <c r="AA589" s="4"/>
      <c r="AB589" s="4"/>
      <c r="AC589" s="4"/>
      <c r="AD589" s="4"/>
      <c r="AE589" s="4"/>
      <c r="AF589" s="4"/>
    </row>
    <row r="590" spans="1:32" ht="15" x14ac:dyDescent="0.2">
      <c r="A590" s="1"/>
      <c r="B590" s="1"/>
      <c r="C590" s="1"/>
      <c r="D590" s="10"/>
      <c r="E590" s="10"/>
      <c r="F590" s="10"/>
      <c r="G590" s="10"/>
      <c r="H590" s="9"/>
      <c r="I590" s="2"/>
      <c r="J590" s="9"/>
      <c r="K590" s="3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  <c r="AA590" s="4"/>
      <c r="AB590" s="4"/>
      <c r="AC590" s="4"/>
      <c r="AD590" s="4"/>
      <c r="AE590" s="4"/>
      <c r="AF590" s="4"/>
    </row>
    <row r="591" spans="1:32" ht="15" x14ac:dyDescent="0.2">
      <c r="A591" s="1"/>
      <c r="B591" s="1"/>
      <c r="C591" s="1"/>
      <c r="D591" s="10"/>
      <c r="E591" s="10"/>
      <c r="F591" s="10"/>
      <c r="G591" s="10"/>
      <c r="H591" s="9"/>
      <c r="I591" s="2"/>
      <c r="J591" s="9"/>
      <c r="K591" s="3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  <c r="AA591" s="4"/>
      <c r="AB591" s="4"/>
      <c r="AC591" s="4"/>
      <c r="AD591" s="4"/>
      <c r="AE591" s="4"/>
      <c r="AF591" s="4"/>
    </row>
    <row r="592" spans="1:32" ht="15" x14ac:dyDescent="0.2">
      <c r="A592" s="1"/>
      <c r="B592" s="1"/>
      <c r="C592" s="1"/>
      <c r="D592" s="10"/>
      <c r="E592" s="10"/>
      <c r="F592" s="10"/>
      <c r="G592" s="10"/>
      <c r="H592" s="9"/>
      <c r="I592" s="2"/>
      <c r="J592" s="9"/>
      <c r="K592" s="3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  <c r="AA592" s="4"/>
      <c r="AB592" s="4"/>
      <c r="AC592" s="4"/>
      <c r="AD592" s="4"/>
      <c r="AE592" s="4"/>
      <c r="AF592" s="4"/>
    </row>
    <row r="593" spans="1:32" ht="15" x14ac:dyDescent="0.2">
      <c r="A593" s="1"/>
      <c r="B593" s="1"/>
      <c r="C593" s="1"/>
      <c r="D593" s="10"/>
      <c r="E593" s="10"/>
      <c r="F593" s="10"/>
      <c r="G593" s="10"/>
      <c r="H593" s="9"/>
      <c r="I593" s="2"/>
      <c r="J593" s="9"/>
      <c r="K593" s="3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  <c r="AA593" s="4"/>
      <c r="AB593" s="4"/>
      <c r="AC593" s="4"/>
      <c r="AD593" s="4"/>
      <c r="AE593" s="4"/>
      <c r="AF593" s="4"/>
    </row>
    <row r="594" spans="1:32" ht="15" x14ac:dyDescent="0.2">
      <c r="A594" s="1"/>
      <c r="B594" s="1"/>
      <c r="C594" s="1"/>
      <c r="D594" s="10"/>
      <c r="E594" s="10"/>
      <c r="F594" s="10"/>
      <c r="G594" s="10"/>
      <c r="H594" s="9"/>
      <c r="I594" s="2"/>
      <c r="J594" s="9"/>
      <c r="K594" s="3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  <c r="AA594" s="4"/>
      <c r="AB594" s="4"/>
      <c r="AC594" s="4"/>
      <c r="AD594" s="4"/>
      <c r="AE594" s="4"/>
      <c r="AF594" s="4"/>
    </row>
    <row r="595" spans="1:32" ht="15" x14ac:dyDescent="0.2">
      <c r="A595" s="1"/>
      <c r="B595" s="1"/>
      <c r="C595" s="1"/>
      <c r="D595" s="10"/>
      <c r="E595" s="10"/>
      <c r="F595" s="10"/>
      <c r="G595" s="10"/>
      <c r="H595" s="9"/>
      <c r="I595" s="2"/>
      <c r="J595" s="9"/>
      <c r="K595" s="3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  <c r="AA595" s="4"/>
      <c r="AB595" s="4"/>
      <c r="AC595" s="4"/>
      <c r="AD595" s="4"/>
      <c r="AE595" s="4"/>
      <c r="AF595" s="4"/>
    </row>
    <row r="596" spans="1:32" ht="15" x14ac:dyDescent="0.2">
      <c r="A596" s="1"/>
      <c r="B596" s="1"/>
      <c r="C596" s="1"/>
      <c r="D596" s="10"/>
      <c r="E596" s="10"/>
      <c r="F596" s="10"/>
      <c r="G596" s="10"/>
      <c r="H596" s="9"/>
      <c r="I596" s="2"/>
      <c r="J596" s="9"/>
      <c r="K596" s="3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  <c r="AA596" s="4"/>
      <c r="AB596" s="4"/>
      <c r="AC596" s="4"/>
      <c r="AD596" s="4"/>
      <c r="AE596" s="4"/>
      <c r="AF596" s="4"/>
    </row>
    <row r="597" spans="1:32" ht="15" x14ac:dyDescent="0.2">
      <c r="A597" s="1"/>
      <c r="B597" s="1"/>
      <c r="C597" s="1"/>
      <c r="D597" s="10"/>
      <c r="E597" s="10"/>
      <c r="F597" s="10"/>
      <c r="G597" s="10"/>
      <c r="H597" s="9"/>
      <c r="I597" s="2"/>
      <c r="J597" s="9"/>
      <c r="K597" s="3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  <c r="AA597" s="4"/>
      <c r="AB597" s="4"/>
      <c r="AC597" s="4"/>
      <c r="AD597" s="4"/>
      <c r="AE597" s="4"/>
      <c r="AF597" s="4"/>
    </row>
    <row r="598" spans="1:32" ht="15" x14ac:dyDescent="0.2">
      <c r="A598" s="1"/>
      <c r="B598" s="1"/>
      <c r="C598" s="1"/>
      <c r="D598" s="10"/>
      <c r="E598" s="10"/>
      <c r="F598" s="10"/>
      <c r="G598" s="10"/>
      <c r="H598" s="9"/>
      <c r="I598" s="2"/>
      <c r="J598" s="9"/>
      <c r="K598" s="3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  <c r="AA598" s="4"/>
      <c r="AB598" s="4"/>
      <c r="AC598" s="4"/>
      <c r="AD598" s="4"/>
      <c r="AE598" s="4"/>
      <c r="AF598" s="4"/>
    </row>
    <row r="599" spans="1:32" ht="15" x14ac:dyDescent="0.2">
      <c r="A599" s="1"/>
      <c r="B599" s="1"/>
      <c r="C599" s="1"/>
      <c r="D599" s="10"/>
      <c r="E599" s="10"/>
      <c r="F599" s="10"/>
      <c r="G599" s="10"/>
      <c r="H599" s="9"/>
      <c r="I599" s="2"/>
      <c r="J599" s="9"/>
      <c r="K599" s="3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  <c r="AA599" s="4"/>
      <c r="AB599" s="4"/>
      <c r="AC599" s="4"/>
      <c r="AD599" s="4"/>
      <c r="AE599" s="4"/>
      <c r="AF599" s="4"/>
    </row>
    <row r="600" spans="1:32" ht="15" x14ac:dyDescent="0.2">
      <c r="A600" s="1"/>
      <c r="B600" s="1"/>
      <c r="C600" s="1"/>
      <c r="D600" s="10"/>
      <c r="E600" s="10"/>
      <c r="F600" s="10"/>
      <c r="G600" s="10"/>
      <c r="H600" s="9"/>
      <c r="I600" s="2"/>
      <c r="J600" s="9"/>
      <c r="K600" s="3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  <c r="AA600" s="4"/>
      <c r="AB600" s="4"/>
      <c r="AC600" s="4"/>
      <c r="AD600" s="4"/>
      <c r="AE600" s="4"/>
      <c r="AF600" s="4"/>
    </row>
    <row r="601" spans="1:32" ht="15" x14ac:dyDescent="0.2">
      <c r="A601" s="1"/>
      <c r="B601" s="1"/>
      <c r="C601" s="1"/>
      <c r="D601" s="10"/>
      <c r="E601" s="10"/>
      <c r="F601" s="10"/>
      <c r="G601" s="10"/>
      <c r="H601" s="9"/>
      <c r="I601" s="2"/>
      <c r="J601" s="9"/>
      <c r="K601" s="3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  <c r="AA601" s="4"/>
      <c r="AB601" s="4"/>
      <c r="AC601" s="4"/>
      <c r="AD601" s="4"/>
      <c r="AE601" s="4"/>
      <c r="AF601" s="4"/>
    </row>
    <row r="602" spans="1:32" ht="15" x14ac:dyDescent="0.2">
      <c r="A602" s="1"/>
      <c r="B602" s="1"/>
      <c r="C602" s="1"/>
      <c r="D602" s="10"/>
      <c r="E602" s="10"/>
      <c r="F602" s="10"/>
      <c r="G602" s="10"/>
      <c r="H602" s="9"/>
      <c r="I602" s="2"/>
      <c r="J602" s="9"/>
      <c r="K602" s="3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  <c r="AA602" s="4"/>
      <c r="AB602" s="4"/>
      <c r="AC602" s="4"/>
      <c r="AD602" s="4"/>
      <c r="AE602" s="4"/>
      <c r="AF602" s="4"/>
    </row>
    <row r="603" spans="1:32" ht="15" x14ac:dyDescent="0.2">
      <c r="A603" s="1"/>
      <c r="B603" s="1"/>
      <c r="C603" s="1"/>
      <c r="D603" s="10"/>
      <c r="E603" s="10"/>
      <c r="F603" s="10"/>
      <c r="G603" s="10"/>
      <c r="H603" s="9"/>
      <c r="I603" s="2"/>
      <c r="J603" s="9"/>
      <c r="K603" s="3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  <c r="AA603" s="4"/>
      <c r="AB603" s="4"/>
      <c r="AC603" s="4"/>
      <c r="AD603" s="4"/>
      <c r="AE603" s="4"/>
      <c r="AF603" s="4"/>
    </row>
    <row r="604" spans="1:32" ht="15" x14ac:dyDescent="0.2">
      <c r="A604" s="1"/>
      <c r="B604" s="1"/>
      <c r="C604" s="1"/>
      <c r="D604" s="10"/>
      <c r="E604" s="10"/>
      <c r="F604" s="10"/>
      <c r="G604" s="10"/>
      <c r="H604" s="9"/>
      <c r="I604" s="2"/>
      <c r="J604" s="9"/>
      <c r="K604" s="3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  <c r="AA604" s="4"/>
      <c r="AB604" s="4"/>
      <c r="AC604" s="4"/>
      <c r="AD604" s="4"/>
      <c r="AE604" s="4"/>
      <c r="AF604" s="4"/>
    </row>
    <row r="605" spans="1:32" ht="15" x14ac:dyDescent="0.2">
      <c r="A605" s="1"/>
      <c r="B605" s="1"/>
      <c r="C605" s="1"/>
      <c r="D605" s="10"/>
      <c r="E605" s="10"/>
      <c r="F605" s="10"/>
      <c r="G605" s="10"/>
      <c r="H605" s="9"/>
      <c r="I605" s="2"/>
      <c r="J605" s="9"/>
      <c r="K605" s="3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  <c r="AA605" s="4"/>
      <c r="AB605" s="4"/>
      <c r="AC605" s="4"/>
      <c r="AD605" s="4"/>
      <c r="AE605" s="4"/>
      <c r="AF605" s="4"/>
    </row>
    <row r="606" spans="1:32" ht="15" x14ac:dyDescent="0.2">
      <c r="A606" s="1"/>
      <c r="B606" s="1"/>
      <c r="C606" s="1"/>
      <c r="D606" s="10"/>
      <c r="E606" s="10"/>
      <c r="F606" s="10"/>
      <c r="G606" s="10"/>
      <c r="H606" s="9"/>
      <c r="I606" s="2"/>
      <c r="J606" s="9"/>
      <c r="K606" s="3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  <c r="AA606" s="4"/>
      <c r="AB606" s="4"/>
      <c r="AC606" s="4"/>
      <c r="AD606" s="4"/>
      <c r="AE606" s="4"/>
      <c r="AF606" s="4"/>
    </row>
    <row r="607" spans="1:32" ht="15" x14ac:dyDescent="0.2">
      <c r="A607" s="1"/>
      <c r="B607" s="1"/>
      <c r="C607" s="1"/>
      <c r="D607" s="10"/>
      <c r="E607" s="10"/>
      <c r="F607" s="10"/>
      <c r="G607" s="10"/>
      <c r="H607" s="9"/>
      <c r="I607" s="2"/>
      <c r="J607" s="9"/>
      <c r="K607" s="3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  <c r="AA607" s="4"/>
      <c r="AB607" s="4"/>
      <c r="AC607" s="4"/>
      <c r="AD607" s="4"/>
      <c r="AE607" s="4"/>
      <c r="AF607" s="4"/>
    </row>
    <row r="608" spans="1:32" ht="15" x14ac:dyDescent="0.2">
      <c r="A608" s="1"/>
      <c r="B608" s="1"/>
      <c r="C608" s="1"/>
      <c r="D608" s="10"/>
      <c r="E608" s="10"/>
      <c r="F608" s="10"/>
      <c r="G608" s="10"/>
      <c r="H608" s="9"/>
      <c r="I608" s="2"/>
      <c r="J608" s="9"/>
      <c r="K608" s="3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  <c r="AA608" s="4"/>
      <c r="AB608" s="4"/>
      <c r="AC608" s="4"/>
      <c r="AD608" s="4"/>
      <c r="AE608" s="4"/>
      <c r="AF608" s="4"/>
    </row>
    <row r="609" spans="1:32" ht="15" x14ac:dyDescent="0.2">
      <c r="A609" s="1"/>
      <c r="B609" s="1"/>
      <c r="C609" s="1"/>
      <c r="D609" s="10"/>
      <c r="E609" s="10"/>
      <c r="F609" s="10"/>
      <c r="G609" s="10"/>
      <c r="H609" s="9"/>
      <c r="I609" s="2"/>
      <c r="J609" s="9"/>
      <c r="K609" s="3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  <c r="AA609" s="4"/>
      <c r="AB609" s="4"/>
      <c r="AC609" s="4"/>
      <c r="AD609" s="4"/>
      <c r="AE609" s="4"/>
      <c r="AF609" s="4"/>
    </row>
    <row r="610" spans="1:32" ht="15" x14ac:dyDescent="0.2">
      <c r="A610" s="1"/>
      <c r="B610" s="1"/>
      <c r="C610" s="1"/>
      <c r="D610" s="10"/>
      <c r="E610" s="10"/>
      <c r="F610" s="10"/>
      <c r="G610" s="10"/>
      <c r="H610" s="9"/>
      <c r="I610" s="2"/>
      <c r="J610" s="9"/>
      <c r="K610" s="3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  <c r="AA610" s="4"/>
      <c r="AB610" s="4"/>
      <c r="AC610" s="4"/>
      <c r="AD610" s="4"/>
      <c r="AE610" s="4"/>
      <c r="AF610" s="4"/>
    </row>
    <row r="611" spans="1:32" ht="15" x14ac:dyDescent="0.2">
      <c r="A611" s="1"/>
      <c r="B611" s="1"/>
      <c r="C611" s="1"/>
      <c r="D611" s="10"/>
      <c r="E611" s="10"/>
      <c r="F611" s="10"/>
      <c r="G611" s="10"/>
      <c r="H611" s="9"/>
      <c r="I611" s="2"/>
      <c r="J611" s="9"/>
      <c r="K611" s="3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  <c r="AA611" s="4"/>
      <c r="AB611" s="4"/>
      <c r="AC611" s="4"/>
      <c r="AD611" s="4"/>
      <c r="AE611" s="4"/>
      <c r="AF611" s="4"/>
    </row>
    <row r="612" spans="1:32" ht="15" x14ac:dyDescent="0.2">
      <c r="A612" s="1"/>
      <c r="B612" s="1"/>
      <c r="C612" s="1"/>
      <c r="D612" s="10"/>
      <c r="E612" s="10"/>
      <c r="F612" s="10"/>
      <c r="G612" s="10"/>
      <c r="H612" s="9"/>
      <c r="I612" s="2"/>
      <c r="J612" s="9"/>
      <c r="K612" s="3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  <c r="AA612" s="4"/>
      <c r="AB612" s="4"/>
      <c r="AC612" s="4"/>
      <c r="AD612" s="4"/>
      <c r="AE612" s="4"/>
      <c r="AF612" s="4"/>
    </row>
    <row r="613" spans="1:32" ht="15" x14ac:dyDescent="0.2">
      <c r="A613" s="1"/>
      <c r="B613" s="1"/>
      <c r="C613" s="1"/>
      <c r="D613" s="10"/>
      <c r="E613" s="10"/>
      <c r="F613" s="10"/>
      <c r="G613" s="10"/>
      <c r="H613" s="9"/>
      <c r="I613" s="2"/>
      <c r="J613" s="9"/>
      <c r="K613" s="3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  <c r="AA613" s="4"/>
      <c r="AB613" s="4"/>
      <c r="AC613" s="4"/>
      <c r="AD613" s="4"/>
      <c r="AE613" s="4"/>
      <c r="AF613" s="4"/>
    </row>
    <row r="614" spans="1:32" ht="15" x14ac:dyDescent="0.2">
      <c r="A614" s="1"/>
      <c r="B614" s="1"/>
      <c r="C614" s="1"/>
      <c r="D614" s="10"/>
      <c r="E614" s="10"/>
      <c r="F614" s="10"/>
      <c r="G614" s="10"/>
      <c r="H614" s="9"/>
      <c r="I614" s="2"/>
      <c r="J614" s="9"/>
      <c r="K614" s="3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  <c r="AA614" s="4"/>
      <c r="AB614" s="4"/>
      <c r="AC614" s="4"/>
      <c r="AD614" s="4"/>
      <c r="AE614" s="4"/>
      <c r="AF614" s="4"/>
    </row>
    <row r="615" spans="1:32" ht="15" x14ac:dyDescent="0.2">
      <c r="A615" s="1"/>
      <c r="B615" s="1"/>
      <c r="C615" s="1"/>
      <c r="D615" s="10"/>
      <c r="E615" s="10"/>
      <c r="F615" s="10"/>
      <c r="G615" s="10"/>
      <c r="H615" s="9"/>
      <c r="I615" s="2"/>
      <c r="J615" s="9"/>
      <c r="K615" s="3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  <c r="AA615" s="4"/>
      <c r="AB615" s="4"/>
      <c r="AC615" s="4"/>
      <c r="AD615" s="4"/>
      <c r="AE615" s="4"/>
      <c r="AF615" s="4"/>
    </row>
    <row r="616" spans="1:32" ht="15" x14ac:dyDescent="0.2">
      <c r="A616" s="1"/>
      <c r="B616" s="1"/>
      <c r="C616" s="1"/>
      <c r="D616" s="10"/>
      <c r="E616" s="10"/>
      <c r="F616" s="10"/>
      <c r="G616" s="10"/>
      <c r="H616" s="9"/>
      <c r="I616" s="2"/>
      <c r="J616" s="9"/>
      <c r="K616" s="3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  <c r="AA616" s="4"/>
      <c r="AB616" s="4"/>
      <c r="AC616" s="4"/>
      <c r="AD616" s="4"/>
      <c r="AE616" s="4"/>
      <c r="AF616" s="4"/>
    </row>
    <row r="617" spans="1:32" ht="15" x14ac:dyDescent="0.2">
      <c r="A617" s="1"/>
      <c r="B617" s="1"/>
      <c r="C617" s="1"/>
      <c r="D617" s="10"/>
      <c r="E617" s="10"/>
      <c r="F617" s="10"/>
      <c r="G617" s="10"/>
      <c r="H617" s="9"/>
      <c r="I617" s="2"/>
      <c r="J617" s="9"/>
      <c r="K617" s="3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  <c r="AA617" s="4"/>
      <c r="AB617" s="4"/>
      <c r="AC617" s="4"/>
      <c r="AD617" s="4"/>
      <c r="AE617" s="4"/>
      <c r="AF617" s="4"/>
    </row>
    <row r="618" spans="1:32" ht="15" x14ac:dyDescent="0.2">
      <c r="A618" s="1"/>
      <c r="B618" s="1"/>
      <c r="C618" s="1"/>
      <c r="D618" s="10"/>
      <c r="E618" s="10"/>
      <c r="F618" s="10"/>
      <c r="G618" s="10"/>
      <c r="H618" s="9"/>
      <c r="I618" s="2"/>
      <c r="J618" s="9"/>
      <c r="K618" s="3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  <c r="AA618" s="4"/>
      <c r="AB618" s="4"/>
      <c r="AC618" s="4"/>
      <c r="AD618" s="4"/>
      <c r="AE618" s="4"/>
      <c r="AF618" s="4"/>
    </row>
    <row r="619" spans="1:32" ht="15" x14ac:dyDescent="0.2">
      <c r="A619" s="1"/>
      <c r="B619" s="1"/>
      <c r="C619" s="1"/>
      <c r="D619" s="10"/>
      <c r="E619" s="10"/>
      <c r="F619" s="10"/>
      <c r="G619" s="10"/>
      <c r="H619" s="9"/>
      <c r="I619" s="2"/>
      <c r="J619" s="9"/>
      <c r="K619" s="3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  <c r="AA619" s="4"/>
      <c r="AB619" s="4"/>
      <c r="AC619" s="4"/>
      <c r="AD619" s="4"/>
      <c r="AE619" s="4"/>
      <c r="AF619" s="4"/>
    </row>
    <row r="620" spans="1:32" ht="15" x14ac:dyDescent="0.2">
      <c r="A620" s="1"/>
      <c r="B620" s="1"/>
      <c r="C620" s="1"/>
      <c r="D620" s="10"/>
      <c r="E620" s="10"/>
      <c r="F620" s="10"/>
      <c r="G620" s="10"/>
      <c r="H620" s="9"/>
      <c r="I620" s="2"/>
      <c r="J620" s="9"/>
      <c r="K620" s="3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  <c r="AA620" s="4"/>
      <c r="AB620" s="4"/>
      <c r="AC620" s="4"/>
      <c r="AD620" s="4"/>
      <c r="AE620" s="4"/>
      <c r="AF620" s="4"/>
    </row>
    <row r="621" spans="1:32" ht="15" x14ac:dyDescent="0.2">
      <c r="A621" s="1"/>
      <c r="B621" s="1"/>
      <c r="C621" s="1"/>
      <c r="D621" s="10"/>
      <c r="E621" s="10"/>
      <c r="F621" s="10"/>
      <c r="G621" s="10"/>
      <c r="H621" s="9"/>
      <c r="I621" s="2"/>
      <c r="J621" s="9"/>
      <c r="K621" s="3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  <c r="AA621" s="4"/>
      <c r="AB621" s="4"/>
      <c r="AC621" s="4"/>
      <c r="AD621" s="4"/>
      <c r="AE621" s="4"/>
      <c r="AF621" s="4"/>
    </row>
    <row r="622" spans="1:32" ht="15" x14ac:dyDescent="0.2">
      <c r="A622" s="1"/>
      <c r="B622" s="1"/>
      <c r="C622" s="1"/>
      <c r="D622" s="10"/>
      <c r="E622" s="10"/>
      <c r="F622" s="10"/>
      <c r="G622" s="10"/>
      <c r="H622" s="9"/>
      <c r="I622" s="2"/>
      <c r="J622" s="9"/>
      <c r="K622" s="3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  <c r="AA622" s="4"/>
      <c r="AB622" s="4"/>
      <c r="AC622" s="4"/>
      <c r="AD622" s="4"/>
      <c r="AE622" s="4"/>
      <c r="AF622" s="4"/>
    </row>
    <row r="623" spans="1:32" ht="15" x14ac:dyDescent="0.2">
      <c r="A623" s="1"/>
      <c r="B623" s="1"/>
      <c r="C623" s="1"/>
      <c r="D623" s="10"/>
      <c r="E623" s="10"/>
      <c r="F623" s="10"/>
      <c r="G623" s="10"/>
      <c r="H623" s="9"/>
      <c r="I623" s="2"/>
      <c r="J623" s="9"/>
      <c r="K623" s="3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  <c r="AA623" s="4"/>
      <c r="AB623" s="4"/>
      <c r="AC623" s="4"/>
      <c r="AD623" s="4"/>
      <c r="AE623" s="4"/>
      <c r="AF623" s="4"/>
    </row>
    <row r="624" spans="1:32" ht="15" x14ac:dyDescent="0.2">
      <c r="A624" s="1"/>
      <c r="B624" s="1"/>
      <c r="C624" s="1"/>
      <c r="D624" s="10"/>
      <c r="E624" s="10"/>
      <c r="F624" s="10"/>
      <c r="G624" s="10"/>
      <c r="H624" s="9"/>
      <c r="I624" s="2"/>
      <c r="J624" s="9"/>
      <c r="K624" s="3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  <c r="AA624" s="4"/>
      <c r="AB624" s="4"/>
      <c r="AC624" s="4"/>
      <c r="AD624" s="4"/>
      <c r="AE624" s="4"/>
      <c r="AF624" s="4"/>
    </row>
    <row r="625" spans="1:32" ht="15" x14ac:dyDescent="0.2">
      <c r="A625" s="1"/>
      <c r="B625" s="1"/>
      <c r="C625" s="1"/>
      <c r="D625" s="10"/>
      <c r="E625" s="10"/>
      <c r="F625" s="10"/>
      <c r="G625" s="10"/>
      <c r="H625" s="9"/>
      <c r="I625" s="2"/>
      <c r="J625" s="9"/>
      <c r="K625" s="3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  <c r="AA625" s="4"/>
      <c r="AB625" s="4"/>
      <c r="AC625" s="4"/>
      <c r="AD625" s="4"/>
      <c r="AE625" s="4"/>
      <c r="AF625" s="4"/>
    </row>
    <row r="626" spans="1:32" ht="15" x14ac:dyDescent="0.2">
      <c r="A626" s="1"/>
      <c r="B626" s="1"/>
      <c r="C626" s="1"/>
      <c r="D626" s="10"/>
      <c r="E626" s="10"/>
      <c r="F626" s="10"/>
      <c r="G626" s="10"/>
      <c r="H626" s="9"/>
      <c r="I626" s="2"/>
      <c r="J626" s="9"/>
      <c r="K626" s="3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  <c r="AA626" s="4"/>
      <c r="AB626" s="4"/>
      <c r="AC626" s="4"/>
      <c r="AD626" s="4"/>
      <c r="AE626" s="4"/>
      <c r="AF626" s="4"/>
    </row>
    <row r="627" spans="1:32" ht="15" x14ac:dyDescent="0.2">
      <c r="A627" s="1"/>
      <c r="B627" s="1"/>
      <c r="C627" s="1"/>
      <c r="D627" s="10"/>
      <c r="E627" s="10"/>
      <c r="F627" s="10"/>
      <c r="G627" s="10"/>
      <c r="H627" s="9"/>
      <c r="I627" s="2"/>
      <c r="J627" s="9"/>
      <c r="K627" s="3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  <c r="AA627" s="4"/>
      <c r="AB627" s="4"/>
      <c r="AC627" s="4"/>
      <c r="AD627" s="4"/>
      <c r="AE627" s="4"/>
      <c r="AF627" s="4"/>
    </row>
    <row r="628" spans="1:32" ht="15" x14ac:dyDescent="0.2">
      <c r="A628" s="1"/>
      <c r="B628" s="1"/>
      <c r="C628" s="1"/>
      <c r="D628" s="10"/>
      <c r="E628" s="10"/>
      <c r="F628" s="10"/>
      <c r="G628" s="10"/>
      <c r="H628" s="9"/>
      <c r="I628" s="2"/>
      <c r="J628" s="9"/>
      <c r="K628" s="3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  <c r="AA628" s="4"/>
      <c r="AB628" s="4"/>
      <c r="AC628" s="4"/>
      <c r="AD628" s="4"/>
      <c r="AE628" s="4"/>
      <c r="AF628" s="4"/>
    </row>
    <row r="629" spans="1:32" ht="15" x14ac:dyDescent="0.2">
      <c r="A629" s="1"/>
      <c r="B629" s="1"/>
      <c r="C629" s="1"/>
      <c r="D629" s="10"/>
      <c r="E629" s="10"/>
      <c r="F629" s="10"/>
      <c r="G629" s="10"/>
      <c r="H629" s="9"/>
      <c r="I629" s="2"/>
      <c r="J629" s="9"/>
      <c r="K629" s="3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  <c r="AA629" s="4"/>
      <c r="AB629" s="4"/>
      <c r="AC629" s="4"/>
      <c r="AD629" s="4"/>
      <c r="AE629" s="4"/>
      <c r="AF629" s="4"/>
    </row>
    <row r="630" spans="1:32" ht="15" x14ac:dyDescent="0.2">
      <c r="A630" s="1"/>
      <c r="B630" s="1"/>
      <c r="C630" s="1"/>
      <c r="D630" s="10"/>
      <c r="E630" s="10"/>
      <c r="F630" s="10"/>
      <c r="G630" s="10"/>
      <c r="H630" s="9"/>
      <c r="I630" s="2"/>
      <c r="J630" s="9"/>
      <c r="K630" s="3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  <c r="AA630" s="4"/>
      <c r="AB630" s="4"/>
      <c r="AC630" s="4"/>
      <c r="AD630" s="4"/>
      <c r="AE630" s="4"/>
      <c r="AF630" s="4"/>
    </row>
    <row r="631" spans="1:32" ht="15" x14ac:dyDescent="0.2">
      <c r="A631" s="1"/>
      <c r="B631" s="1"/>
      <c r="C631" s="1"/>
      <c r="D631" s="10"/>
      <c r="E631" s="10"/>
      <c r="F631" s="10"/>
      <c r="G631" s="10"/>
      <c r="H631" s="9"/>
      <c r="I631" s="2"/>
      <c r="J631" s="9"/>
      <c r="K631" s="3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  <c r="AA631" s="4"/>
      <c r="AB631" s="4"/>
      <c r="AC631" s="4"/>
      <c r="AD631" s="4"/>
      <c r="AE631" s="4"/>
      <c r="AF631" s="4"/>
    </row>
    <row r="632" spans="1:32" ht="15" x14ac:dyDescent="0.2">
      <c r="A632" s="1"/>
      <c r="B632" s="1"/>
      <c r="C632" s="1"/>
      <c r="D632" s="10"/>
      <c r="E632" s="10"/>
      <c r="F632" s="10"/>
      <c r="G632" s="10"/>
      <c r="H632" s="9"/>
      <c r="I632" s="2"/>
      <c r="J632" s="9"/>
      <c r="K632" s="3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  <c r="AA632" s="4"/>
      <c r="AB632" s="4"/>
      <c r="AC632" s="4"/>
      <c r="AD632" s="4"/>
      <c r="AE632" s="4"/>
      <c r="AF632" s="4"/>
    </row>
    <row r="633" spans="1:32" ht="15" x14ac:dyDescent="0.2">
      <c r="A633" s="1"/>
      <c r="B633" s="1"/>
      <c r="C633" s="1"/>
      <c r="D633" s="10"/>
      <c r="E633" s="10"/>
      <c r="F633" s="10"/>
      <c r="G633" s="10"/>
      <c r="H633" s="9"/>
      <c r="I633" s="2"/>
      <c r="J633" s="9"/>
      <c r="K633" s="3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  <c r="AA633" s="4"/>
      <c r="AB633" s="4"/>
      <c r="AC633" s="4"/>
      <c r="AD633" s="4"/>
      <c r="AE633" s="4"/>
      <c r="AF633" s="4"/>
    </row>
    <row r="634" spans="1:32" ht="15" x14ac:dyDescent="0.2">
      <c r="A634" s="1"/>
      <c r="B634" s="1"/>
      <c r="C634" s="1"/>
      <c r="D634" s="10"/>
      <c r="E634" s="10"/>
      <c r="F634" s="10"/>
      <c r="G634" s="10"/>
      <c r="H634" s="9"/>
      <c r="I634" s="2"/>
      <c r="J634" s="9"/>
      <c r="K634" s="3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  <c r="AA634" s="4"/>
      <c r="AB634" s="4"/>
      <c r="AC634" s="4"/>
      <c r="AD634" s="4"/>
      <c r="AE634" s="4"/>
      <c r="AF634" s="4"/>
    </row>
    <row r="635" spans="1:32" ht="15" x14ac:dyDescent="0.2">
      <c r="A635" s="1"/>
      <c r="B635" s="1"/>
      <c r="C635" s="1"/>
      <c r="D635" s="10"/>
      <c r="E635" s="10"/>
      <c r="F635" s="10"/>
      <c r="G635" s="10"/>
      <c r="H635" s="9"/>
      <c r="I635" s="2"/>
      <c r="J635" s="9"/>
      <c r="K635" s="3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  <c r="AA635" s="4"/>
      <c r="AB635" s="4"/>
      <c r="AC635" s="4"/>
      <c r="AD635" s="4"/>
      <c r="AE635" s="4"/>
      <c r="AF635" s="4"/>
    </row>
    <row r="636" spans="1:32" ht="15" x14ac:dyDescent="0.2">
      <c r="A636" s="1"/>
      <c r="B636" s="1"/>
      <c r="C636" s="1"/>
      <c r="D636" s="10"/>
      <c r="E636" s="10"/>
      <c r="F636" s="10"/>
      <c r="G636" s="10"/>
      <c r="H636" s="9"/>
      <c r="I636" s="2"/>
      <c r="J636" s="9"/>
      <c r="K636" s="3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  <c r="AA636" s="4"/>
      <c r="AB636" s="4"/>
      <c r="AC636" s="4"/>
      <c r="AD636" s="4"/>
      <c r="AE636" s="4"/>
      <c r="AF636" s="4"/>
    </row>
    <row r="637" spans="1:32" ht="15" x14ac:dyDescent="0.2">
      <c r="A637" s="1"/>
      <c r="B637" s="1"/>
      <c r="C637" s="1"/>
      <c r="D637" s="10"/>
      <c r="E637" s="10"/>
      <c r="F637" s="10"/>
      <c r="G637" s="10"/>
      <c r="H637" s="9"/>
      <c r="I637" s="2"/>
      <c r="J637" s="9"/>
      <c r="K637" s="3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  <c r="AA637" s="4"/>
      <c r="AB637" s="4"/>
      <c r="AC637" s="4"/>
      <c r="AD637" s="4"/>
      <c r="AE637" s="4"/>
      <c r="AF637" s="4"/>
    </row>
    <row r="638" spans="1:32" ht="15" x14ac:dyDescent="0.2">
      <c r="A638" s="1"/>
      <c r="B638" s="1"/>
      <c r="C638" s="1"/>
      <c r="D638" s="10"/>
      <c r="E638" s="10"/>
      <c r="F638" s="10"/>
      <c r="G638" s="10"/>
      <c r="H638" s="9"/>
      <c r="I638" s="2"/>
      <c r="J638" s="9"/>
      <c r="K638" s="3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  <c r="AA638" s="4"/>
      <c r="AB638" s="4"/>
      <c r="AC638" s="4"/>
      <c r="AD638" s="4"/>
      <c r="AE638" s="4"/>
      <c r="AF638" s="4"/>
    </row>
    <row r="639" spans="1:32" ht="15" x14ac:dyDescent="0.2">
      <c r="A639" s="1"/>
      <c r="B639" s="1"/>
      <c r="C639" s="1"/>
      <c r="D639" s="10"/>
      <c r="E639" s="10"/>
      <c r="F639" s="10"/>
      <c r="G639" s="10"/>
      <c r="H639" s="9"/>
      <c r="I639" s="2"/>
      <c r="J639" s="9"/>
      <c r="K639" s="3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  <c r="AA639" s="4"/>
      <c r="AB639" s="4"/>
      <c r="AC639" s="4"/>
      <c r="AD639" s="4"/>
      <c r="AE639" s="4"/>
      <c r="AF639" s="4"/>
    </row>
    <row r="640" spans="1:32" ht="15" x14ac:dyDescent="0.2">
      <c r="A640" s="1"/>
      <c r="B640" s="1"/>
      <c r="C640" s="1"/>
      <c r="D640" s="10"/>
      <c r="E640" s="10"/>
      <c r="F640" s="10"/>
      <c r="G640" s="10"/>
      <c r="H640" s="9"/>
      <c r="I640" s="2"/>
      <c r="J640" s="9"/>
      <c r="K640" s="3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  <c r="AA640" s="4"/>
      <c r="AB640" s="4"/>
      <c r="AC640" s="4"/>
      <c r="AD640" s="4"/>
      <c r="AE640" s="4"/>
      <c r="AF640" s="4"/>
    </row>
    <row r="641" spans="1:32" ht="15" x14ac:dyDescent="0.2">
      <c r="A641" s="1"/>
      <c r="B641" s="1"/>
      <c r="C641" s="1"/>
      <c r="D641" s="10"/>
      <c r="E641" s="10"/>
      <c r="F641" s="10"/>
      <c r="G641" s="10"/>
      <c r="H641" s="9"/>
      <c r="I641" s="2"/>
      <c r="J641" s="9"/>
      <c r="K641" s="3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  <c r="AA641" s="4"/>
      <c r="AB641" s="4"/>
      <c r="AC641" s="4"/>
      <c r="AD641" s="4"/>
      <c r="AE641" s="4"/>
      <c r="AF641" s="4"/>
    </row>
    <row r="642" spans="1:32" ht="15" x14ac:dyDescent="0.2">
      <c r="A642" s="1"/>
      <c r="B642" s="1"/>
      <c r="C642" s="1"/>
      <c r="D642" s="10"/>
      <c r="E642" s="10"/>
      <c r="F642" s="10"/>
      <c r="G642" s="10"/>
      <c r="H642" s="9"/>
      <c r="I642" s="2"/>
      <c r="J642" s="9"/>
      <c r="K642" s="3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  <c r="AA642" s="4"/>
      <c r="AB642" s="4"/>
      <c r="AC642" s="4"/>
      <c r="AD642" s="4"/>
      <c r="AE642" s="4"/>
      <c r="AF642" s="4"/>
    </row>
    <row r="643" spans="1:32" ht="15" x14ac:dyDescent="0.2">
      <c r="A643" s="1"/>
      <c r="B643" s="1"/>
      <c r="C643" s="1"/>
      <c r="D643" s="10"/>
      <c r="E643" s="10"/>
      <c r="F643" s="10"/>
      <c r="G643" s="10"/>
      <c r="H643" s="9"/>
      <c r="I643" s="2"/>
      <c r="J643" s="9"/>
      <c r="K643" s="3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  <c r="AA643" s="4"/>
      <c r="AB643" s="4"/>
      <c r="AC643" s="4"/>
      <c r="AD643" s="4"/>
      <c r="AE643" s="4"/>
      <c r="AF643" s="4"/>
    </row>
    <row r="644" spans="1:32" ht="15" x14ac:dyDescent="0.2">
      <c r="A644" s="1"/>
      <c r="B644" s="1"/>
      <c r="C644" s="1"/>
      <c r="D644" s="10"/>
      <c r="E644" s="10"/>
      <c r="F644" s="10"/>
      <c r="G644" s="10"/>
      <c r="H644" s="9"/>
      <c r="I644" s="2"/>
      <c r="J644" s="9"/>
      <c r="K644" s="3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  <c r="AA644" s="4"/>
      <c r="AB644" s="4"/>
      <c r="AC644" s="4"/>
      <c r="AD644" s="4"/>
      <c r="AE644" s="4"/>
      <c r="AF644" s="4"/>
    </row>
    <row r="645" spans="1:32" ht="15" x14ac:dyDescent="0.2">
      <c r="A645" s="1"/>
      <c r="B645" s="1"/>
      <c r="C645" s="1"/>
      <c r="D645" s="10"/>
      <c r="E645" s="10"/>
      <c r="F645" s="10"/>
      <c r="G645" s="10"/>
      <c r="H645" s="9"/>
      <c r="I645" s="2"/>
      <c r="J645" s="9"/>
      <c r="K645" s="3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  <c r="AA645" s="4"/>
      <c r="AB645" s="4"/>
      <c r="AC645" s="4"/>
      <c r="AD645" s="4"/>
      <c r="AE645" s="4"/>
      <c r="AF645" s="4"/>
    </row>
    <row r="646" spans="1:32" ht="15" x14ac:dyDescent="0.2">
      <c r="A646" s="1"/>
      <c r="B646" s="1"/>
      <c r="C646" s="1"/>
      <c r="D646" s="10"/>
      <c r="E646" s="10"/>
      <c r="F646" s="10"/>
      <c r="G646" s="10"/>
      <c r="H646" s="9"/>
      <c r="I646" s="2"/>
      <c r="J646" s="9"/>
      <c r="K646" s="3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  <c r="AA646" s="4"/>
      <c r="AB646" s="4"/>
      <c r="AC646" s="4"/>
      <c r="AD646" s="4"/>
      <c r="AE646" s="4"/>
      <c r="AF646" s="4"/>
    </row>
    <row r="647" spans="1:32" ht="15" x14ac:dyDescent="0.2">
      <c r="A647" s="1"/>
      <c r="B647" s="1"/>
      <c r="C647" s="1"/>
      <c r="D647" s="10"/>
      <c r="E647" s="10"/>
      <c r="F647" s="10"/>
      <c r="G647" s="10"/>
      <c r="H647" s="9"/>
      <c r="I647" s="2"/>
      <c r="J647" s="9"/>
      <c r="K647" s="3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  <c r="AA647" s="4"/>
      <c r="AB647" s="4"/>
      <c r="AC647" s="4"/>
      <c r="AD647" s="4"/>
      <c r="AE647" s="4"/>
      <c r="AF647" s="4"/>
    </row>
    <row r="648" spans="1:32" ht="15" x14ac:dyDescent="0.2">
      <c r="A648" s="1"/>
      <c r="B648" s="1"/>
      <c r="C648" s="1"/>
      <c r="D648" s="10"/>
      <c r="E648" s="10"/>
      <c r="F648" s="10"/>
      <c r="G648" s="10"/>
      <c r="H648" s="9"/>
      <c r="I648" s="2"/>
      <c r="J648" s="9"/>
      <c r="K648" s="3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  <c r="AA648" s="4"/>
      <c r="AB648" s="4"/>
      <c r="AC648" s="4"/>
      <c r="AD648" s="4"/>
      <c r="AE648" s="4"/>
      <c r="AF648" s="4"/>
    </row>
    <row r="649" spans="1:32" ht="15" x14ac:dyDescent="0.2">
      <c r="A649" s="1"/>
      <c r="B649" s="1"/>
      <c r="C649" s="1"/>
      <c r="D649" s="10"/>
      <c r="E649" s="10"/>
      <c r="F649" s="10"/>
      <c r="G649" s="10"/>
      <c r="H649" s="9"/>
      <c r="I649" s="2"/>
      <c r="J649" s="9"/>
      <c r="K649" s="3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  <c r="AA649" s="4"/>
      <c r="AB649" s="4"/>
      <c r="AC649" s="4"/>
      <c r="AD649" s="4"/>
      <c r="AE649" s="4"/>
      <c r="AF649" s="4"/>
    </row>
    <row r="650" spans="1:32" ht="15" x14ac:dyDescent="0.2">
      <c r="A650" s="1"/>
      <c r="B650" s="1"/>
      <c r="C650" s="1"/>
      <c r="D650" s="10"/>
      <c r="E650" s="10"/>
      <c r="F650" s="10"/>
      <c r="G650" s="10"/>
      <c r="H650" s="9"/>
      <c r="I650" s="2"/>
      <c r="J650" s="9"/>
      <c r="K650" s="3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  <c r="AA650" s="4"/>
      <c r="AB650" s="4"/>
      <c r="AC650" s="4"/>
      <c r="AD650" s="4"/>
      <c r="AE650" s="4"/>
      <c r="AF650" s="4"/>
    </row>
    <row r="651" spans="1:32" ht="15" x14ac:dyDescent="0.2">
      <c r="A651" s="1"/>
      <c r="B651" s="1"/>
      <c r="C651" s="1"/>
      <c r="D651" s="10"/>
      <c r="E651" s="10"/>
      <c r="F651" s="10"/>
      <c r="G651" s="10"/>
      <c r="H651" s="9"/>
      <c r="I651" s="2"/>
      <c r="J651" s="9"/>
      <c r="K651" s="3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  <c r="AA651" s="4"/>
      <c r="AB651" s="4"/>
      <c r="AC651" s="4"/>
      <c r="AD651" s="4"/>
      <c r="AE651" s="4"/>
      <c r="AF651" s="4"/>
    </row>
    <row r="652" spans="1:32" ht="15" x14ac:dyDescent="0.2">
      <c r="A652" s="1"/>
      <c r="B652" s="1"/>
      <c r="C652" s="1"/>
      <c r="D652" s="10"/>
      <c r="E652" s="10"/>
      <c r="F652" s="10"/>
      <c r="G652" s="10"/>
      <c r="H652" s="9"/>
      <c r="I652" s="2"/>
      <c r="J652" s="9"/>
      <c r="K652" s="3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  <c r="AA652" s="4"/>
      <c r="AB652" s="4"/>
      <c r="AC652" s="4"/>
      <c r="AD652" s="4"/>
      <c r="AE652" s="4"/>
      <c r="AF652" s="4"/>
    </row>
    <row r="653" spans="1:32" ht="15" x14ac:dyDescent="0.2">
      <c r="A653" s="1"/>
      <c r="B653" s="1"/>
      <c r="C653" s="1"/>
      <c r="D653" s="10"/>
      <c r="E653" s="10"/>
      <c r="F653" s="10"/>
      <c r="G653" s="10"/>
      <c r="H653" s="9"/>
      <c r="I653" s="2"/>
      <c r="J653" s="9"/>
      <c r="K653" s="3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  <c r="AA653" s="4"/>
      <c r="AB653" s="4"/>
      <c r="AC653" s="4"/>
      <c r="AD653" s="4"/>
      <c r="AE653" s="4"/>
      <c r="AF653" s="4"/>
    </row>
    <row r="654" spans="1:32" ht="15" x14ac:dyDescent="0.2">
      <c r="A654" s="1"/>
      <c r="B654" s="1"/>
      <c r="C654" s="1"/>
      <c r="D654" s="10"/>
      <c r="E654" s="10"/>
      <c r="F654" s="10"/>
      <c r="G654" s="10"/>
      <c r="H654" s="9"/>
      <c r="I654" s="2"/>
      <c r="J654" s="9"/>
      <c r="K654" s="3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  <c r="AA654" s="4"/>
      <c r="AB654" s="4"/>
      <c r="AC654" s="4"/>
      <c r="AD654" s="4"/>
      <c r="AE654" s="4"/>
      <c r="AF654" s="4"/>
    </row>
    <row r="655" spans="1:32" ht="15" x14ac:dyDescent="0.2">
      <c r="A655" s="1"/>
      <c r="B655" s="1"/>
      <c r="C655" s="1"/>
      <c r="D655" s="10"/>
      <c r="E655" s="10"/>
      <c r="F655" s="10"/>
      <c r="G655" s="10"/>
      <c r="H655" s="9"/>
      <c r="I655" s="2"/>
      <c r="J655" s="9"/>
      <c r="K655" s="3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  <c r="AA655" s="4"/>
      <c r="AB655" s="4"/>
      <c r="AC655" s="4"/>
      <c r="AD655" s="4"/>
      <c r="AE655" s="4"/>
      <c r="AF655" s="4"/>
    </row>
    <row r="656" spans="1:32" ht="15" x14ac:dyDescent="0.2">
      <c r="A656" s="1"/>
      <c r="B656" s="1"/>
      <c r="C656" s="1"/>
      <c r="D656" s="10"/>
      <c r="E656" s="10"/>
      <c r="F656" s="10"/>
      <c r="G656" s="10"/>
      <c r="H656" s="9"/>
      <c r="I656" s="2"/>
      <c r="J656" s="9"/>
      <c r="K656" s="3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  <c r="AA656" s="4"/>
      <c r="AB656" s="4"/>
      <c r="AC656" s="4"/>
      <c r="AD656" s="4"/>
      <c r="AE656" s="4"/>
      <c r="AF656" s="4"/>
    </row>
    <row r="657" spans="1:32" ht="15" x14ac:dyDescent="0.2">
      <c r="A657" s="1"/>
      <c r="B657" s="1"/>
      <c r="C657" s="1"/>
      <c r="D657" s="10"/>
      <c r="E657" s="10"/>
      <c r="F657" s="10"/>
      <c r="G657" s="10"/>
      <c r="H657" s="9"/>
      <c r="I657" s="2"/>
      <c r="J657" s="9"/>
      <c r="K657" s="3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  <c r="AA657" s="4"/>
      <c r="AB657" s="4"/>
      <c r="AC657" s="4"/>
      <c r="AD657" s="4"/>
      <c r="AE657" s="4"/>
      <c r="AF657" s="4"/>
    </row>
    <row r="658" spans="1:32" ht="15" x14ac:dyDescent="0.2">
      <c r="A658" s="1"/>
      <c r="B658" s="1"/>
      <c r="C658" s="1"/>
      <c r="D658" s="10"/>
      <c r="E658" s="10"/>
      <c r="F658" s="10"/>
      <c r="G658" s="10"/>
      <c r="H658" s="9"/>
      <c r="I658" s="2"/>
      <c r="J658" s="9"/>
      <c r="K658" s="3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  <c r="AA658" s="4"/>
      <c r="AB658" s="4"/>
      <c r="AC658" s="4"/>
      <c r="AD658" s="4"/>
      <c r="AE658" s="4"/>
      <c r="AF658" s="4"/>
    </row>
    <row r="659" spans="1:32" ht="15" x14ac:dyDescent="0.2">
      <c r="A659" s="1"/>
      <c r="B659" s="1"/>
      <c r="C659" s="1"/>
      <c r="D659" s="10"/>
      <c r="E659" s="10"/>
      <c r="F659" s="10"/>
      <c r="G659" s="10"/>
      <c r="H659" s="9"/>
      <c r="I659" s="2"/>
      <c r="J659" s="9"/>
      <c r="K659" s="3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  <c r="AA659" s="4"/>
      <c r="AB659" s="4"/>
      <c r="AC659" s="4"/>
      <c r="AD659" s="4"/>
      <c r="AE659" s="4"/>
      <c r="AF659" s="4"/>
    </row>
    <row r="660" spans="1:32" ht="15" x14ac:dyDescent="0.2">
      <c r="A660" s="1"/>
      <c r="B660" s="1"/>
      <c r="C660" s="1"/>
      <c r="D660" s="10"/>
      <c r="E660" s="10"/>
      <c r="F660" s="10"/>
      <c r="G660" s="10"/>
      <c r="H660" s="9"/>
      <c r="I660" s="2"/>
      <c r="J660" s="9"/>
      <c r="K660" s="3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  <c r="AA660" s="4"/>
      <c r="AB660" s="4"/>
      <c r="AC660" s="4"/>
      <c r="AD660" s="4"/>
      <c r="AE660" s="4"/>
      <c r="AF660" s="4"/>
    </row>
    <row r="661" spans="1:32" ht="15" x14ac:dyDescent="0.2">
      <c r="A661" s="1"/>
      <c r="B661" s="1"/>
      <c r="C661" s="1"/>
      <c r="D661" s="10"/>
      <c r="E661" s="10"/>
      <c r="F661" s="10"/>
      <c r="G661" s="10"/>
      <c r="H661" s="9"/>
      <c r="I661" s="2"/>
      <c r="J661" s="9"/>
      <c r="K661" s="3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  <c r="AA661" s="4"/>
      <c r="AB661" s="4"/>
      <c r="AC661" s="4"/>
      <c r="AD661" s="4"/>
      <c r="AE661" s="4"/>
      <c r="AF661" s="4"/>
    </row>
    <row r="662" spans="1:32" ht="15" x14ac:dyDescent="0.2">
      <c r="A662" s="1"/>
      <c r="B662" s="1"/>
      <c r="C662" s="1"/>
      <c r="D662" s="10"/>
      <c r="E662" s="10"/>
      <c r="F662" s="10"/>
      <c r="G662" s="10"/>
      <c r="H662" s="9"/>
      <c r="I662" s="2"/>
      <c r="J662" s="9"/>
      <c r="K662" s="3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  <c r="AA662" s="4"/>
      <c r="AB662" s="4"/>
      <c r="AC662" s="4"/>
      <c r="AD662" s="4"/>
      <c r="AE662" s="4"/>
      <c r="AF662" s="4"/>
    </row>
    <row r="663" spans="1:32" ht="15" x14ac:dyDescent="0.2">
      <c r="A663" s="1"/>
      <c r="B663" s="1"/>
      <c r="C663" s="1"/>
      <c r="D663" s="10"/>
      <c r="E663" s="10"/>
      <c r="F663" s="10"/>
      <c r="G663" s="10"/>
      <c r="H663" s="9"/>
      <c r="I663" s="2"/>
      <c r="J663" s="9"/>
      <c r="K663" s="3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  <c r="AA663" s="4"/>
      <c r="AB663" s="4"/>
      <c r="AC663" s="4"/>
      <c r="AD663" s="4"/>
      <c r="AE663" s="4"/>
      <c r="AF663" s="4"/>
    </row>
    <row r="664" spans="1:32" ht="15" x14ac:dyDescent="0.2">
      <c r="A664" s="1"/>
      <c r="B664" s="1"/>
      <c r="C664" s="1"/>
      <c r="D664" s="10"/>
      <c r="E664" s="10"/>
      <c r="F664" s="10"/>
      <c r="G664" s="10"/>
      <c r="H664" s="9"/>
      <c r="I664" s="2"/>
      <c r="J664" s="9"/>
      <c r="K664" s="3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  <c r="AA664" s="4"/>
      <c r="AB664" s="4"/>
      <c r="AC664" s="4"/>
      <c r="AD664" s="4"/>
      <c r="AE664" s="4"/>
      <c r="AF664" s="4"/>
    </row>
    <row r="665" spans="1:32" ht="15" x14ac:dyDescent="0.2">
      <c r="A665" s="1"/>
      <c r="B665" s="1"/>
      <c r="C665" s="1"/>
      <c r="D665" s="10"/>
      <c r="E665" s="10"/>
      <c r="F665" s="10"/>
      <c r="G665" s="10"/>
      <c r="H665" s="9"/>
      <c r="I665" s="2"/>
      <c r="J665" s="9"/>
      <c r="K665" s="3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  <c r="AA665" s="4"/>
      <c r="AB665" s="4"/>
      <c r="AC665" s="4"/>
      <c r="AD665" s="4"/>
      <c r="AE665" s="4"/>
      <c r="AF665" s="4"/>
    </row>
    <row r="666" spans="1:32" ht="15" x14ac:dyDescent="0.2">
      <c r="A666" s="1"/>
      <c r="B666" s="1"/>
      <c r="C666" s="1"/>
      <c r="D666" s="10"/>
      <c r="E666" s="10"/>
      <c r="F666" s="10"/>
      <c r="G666" s="10"/>
      <c r="H666" s="9"/>
      <c r="I666" s="2"/>
      <c r="J666" s="9"/>
      <c r="K666" s="3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  <c r="AA666" s="4"/>
      <c r="AB666" s="4"/>
      <c r="AC666" s="4"/>
      <c r="AD666" s="4"/>
      <c r="AE666" s="4"/>
      <c r="AF666" s="4"/>
    </row>
    <row r="667" spans="1:32" ht="15" x14ac:dyDescent="0.2">
      <c r="A667" s="1"/>
      <c r="B667" s="1"/>
      <c r="C667" s="1"/>
      <c r="D667" s="10"/>
      <c r="E667" s="10"/>
      <c r="F667" s="10"/>
      <c r="G667" s="10"/>
      <c r="H667" s="9"/>
      <c r="I667" s="2"/>
      <c r="J667" s="9"/>
      <c r="K667" s="3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  <c r="AA667" s="4"/>
      <c r="AB667" s="4"/>
      <c r="AC667" s="4"/>
      <c r="AD667" s="4"/>
      <c r="AE667" s="4"/>
      <c r="AF667" s="4"/>
    </row>
    <row r="668" spans="1:32" ht="15" x14ac:dyDescent="0.2">
      <c r="A668" s="1"/>
      <c r="B668" s="1"/>
      <c r="C668" s="1"/>
      <c r="D668" s="10"/>
      <c r="E668" s="10"/>
      <c r="F668" s="10"/>
      <c r="G668" s="10"/>
      <c r="H668" s="9"/>
      <c r="I668" s="2"/>
      <c r="J668" s="9"/>
      <c r="K668" s="3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  <c r="AA668" s="4"/>
      <c r="AB668" s="4"/>
      <c r="AC668" s="4"/>
      <c r="AD668" s="4"/>
      <c r="AE668" s="4"/>
      <c r="AF668" s="4"/>
    </row>
    <row r="669" spans="1:32" ht="15" x14ac:dyDescent="0.2">
      <c r="A669" s="1"/>
      <c r="B669" s="1"/>
      <c r="C669" s="1"/>
      <c r="D669" s="10"/>
      <c r="E669" s="10"/>
      <c r="F669" s="10"/>
      <c r="G669" s="10"/>
      <c r="H669" s="9"/>
      <c r="I669" s="2"/>
      <c r="J669" s="9"/>
      <c r="K669" s="3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  <c r="AA669" s="4"/>
      <c r="AB669" s="4"/>
      <c r="AC669" s="4"/>
      <c r="AD669" s="4"/>
      <c r="AE669" s="4"/>
      <c r="AF669" s="4"/>
    </row>
    <row r="670" spans="1:32" ht="15" x14ac:dyDescent="0.2">
      <c r="A670" s="1"/>
      <c r="B670" s="1"/>
      <c r="C670" s="1"/>
      <c r="D670" s="10"/>
      <c r="E670" s="10"/>
      <c r="F670" s="10"/>
      <c r="G670" s="10"/>
      <c r="H670" s="9"/>
      <c r="I670" s="2"/>
      <c r="J670" s="9"/>
      <c r="K670" s="3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  <c r="AA670" s="4"/>
      <c r="AB670" s="4"/>
      <c r="AC670" s="4"/>
      <c r="AD670" s="4"/>
      <c r="AE670" s="4"/>
      <c r="AF670" s="4"/>
    </row>
    <row r="671" spans="1:32" ht="15" x14ac:dyDescent="0.2">
      <c r="A671" s="1"/>
      <c r="B671" s="1"/>
      <c r="C671" s="1"/>
      <c r="D671" s="10"/>
      <c r="E671" s="10"/>
      <c r="F671" s="10"/>
      <c r="G671" s="10"/>
      <c r="H671" s="9"/>
      <c r="I671" s="2"/>
      <c r="J671" s="9"/>
      <c r="K671" s="3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  <c r="AA671" s="4"/>
      <c r="AB671" s="4"/>
      <c r="AC671" s="4"/>
      <c r="AD671" s="4"/>
      <c r="AE671" s="4"/>
      <c r="AF671" s="4"/>
    </row>
    <row r="672" spans="1:32" ht="15" x14ac:dyDescent="0.2">
      <c r="A672" s="1"/>
      <c r="B672" s="1"/>
      <c r="C672" s="1"/>
      <c r="D672" s="10"/>
      <c r="E672" s="10"/>
      <c r="F672" s="10"/>
      <c r="G672" s="10"/>
      <c r="H672" s="9"/>
      <c r="I672" s="2"/>
      <c r="J672" s="9"/>
      <c r="K672" s="3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  <c r="AA672" s="4"/>
      <c r="AB672" s="4"/>
      <c r="AC672" s="4"/>
      <c r="AD672" s="4"/>
      <c r="AE672" s="4"/>
      <c r="AF672" s="4"/>
    </row>
    <row r="673" spans="1:32" ht="15" x14ac:dyDescent="0.2">
      <c r="A673" s="1"/>
      <c r="B673" s="1"/>
      <c r="C673" s="1"/>
      <c r="D673" s="10"/>
      <c r="E673" s="10"/>
      <c r="F673" s="10"/>
      <c r="G673" s="10"/>
      <c r="H673" s="9"/>
      <c r="I673" s="2"/>
      <c r="J673" s="9"/>
      <c r="K673" s="3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  <c r="AA673" s="4"/>
      <c r="AB673" s="4"/>
      <c r="AC673" s="4"/>
      <c r="AD673" s="4"/>
      <c r="AE673" s="4"/>
      <c r="AF673" s="4"/>
    </row>
    <row r="674" spans="1:32" ht="15" x14ac:dyDescent="0.2">
      <c r="A674" s="1"/>
      <c r="B674" s="1"/>
      <c r="C674" s="1"/>
      <c r="D674" s="10"/>
      <c r="E674" s="10"/>
      <c r="F674" s="10"/>
      <c r="G674" s="10"/>
      <c r="H674" s="9"/>
      <c r="I674" s="2"/>
      <c r="J674" s="9"/>
      <c r="K674" s="3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  <c r="AA674" s="4"/>
      <c r="AB674" s="4"/>
      <c r="AC674" s="4"/>
      <c r="AD674" s="4"/>
      <c r="AE674" s="4"/>
      <c r="AF674" s="4"/>
    </row>
    <row r="675" spans="1:32" ht="15" x14ac:dyDescent="0.2">
      <c r="A675" s="1"/>
      <c r="B675" s="1"/>
      <c r="C675" s="1"/>
      <c r="D675" s="10"/>
      <c r="E675" s="10"/>
      <c r="F675" s="10"/>
      <c r="G675" s="10"/>
      <c r="H675" s="9"/>
      <c r="I675" s="2"/>
      <c r="J675" s="9"/>
      <c r="K675" s="3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  <c r="AA675" s="4"/>
      <c r="AB675" s="4"/>
      <c r="AC675" s="4"/>
      <c r="AD675" s="4"/>
      <c r="AE675" s="4"/>
      <c r="AF675" s="4"/>
    </row>
    <row r="676" spans="1:32" ht="15" x14ac:dyDescent="0.2">
      <c r="A676" s="1"/>
      <c r="B676" s="1"/>
      <c r="C676" s="1"/>
      <c r="D676" s="10"/>
      <c r="E676" s="10"/>
      <c r="F676" s="10"/>
      <c r="G676" s="10"/>
      <c r="H676" s="9"/>
      <c r="I676" s="2"/>
      <c r="J676" s="9"/>
      <c r="K676" s="3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  <c r="AA676" s="4"/>
      <c r="AB676" s="4"/>
      <c r="AC676" s="4"/>
      <c r="AD676" s="4"/>
      <c r="AE676" s="4"/>
      <c r="AF676" s="4"/>
    </row>
    <row r="677" spans="1:32" ht="15" x14ac:dyDescent="0.2">
      <c r="A677" s="1"/>
      <c r="B677" s="1"/>
      <c r="C677" s="1"/>
      <c r="D677" s="10"/>
      <c r="E677" s="10"/>
      <c r="F677" s="10"/>
      <c r="G677" s="10"/>
      <c r="H677" s="9"/>
      <c r="I677" s="2"/>
      <c r="J677" s="9"/>
      <c r="K677" s="3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  <c r="AA677" s="4"/>
      <c r="AB677" s="4"/>
      <c r="AC677" s="4"/>
      <c r="AD677" s="4"/>
      <c r="AE677" s="4"/>
      <c r="AF677" s="4"/>
    </row>
    <row r="678" spans="1:32" ht="15" x14ac:dyDescent="0.2">
      <c r="A678" s="1"/>
      <c r="B678" s="1"/>
      <c r="C678" s="1"/>
      <c r="D678" s="10"/>
      <c r="E678" s="10"/>
      <c r="F678" s="10"/>
      <c r="G678" s="10"/>
      <c r="H678" s="9"/>
      <c r="I678" s="2"/>
      <c r="J678" s="9"/>
      <c r="K678" s="3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  <c r="AE678" s="4"/>
      <c r="AF678" s="4"/>
    </row>
    <row r="679" spans="1:32" ht="15" x14ac:dyDescent="0.2">
      <c r="A679" s="1"/>
      <c r="B679" s="1"/>
      <c r="C679" s="1"/>
      <c r="D679" s="10"/>
      <c r="E679" s="10"/>
      <c r="F679" s="10"/>
      <c r="G679" s="10"/>
      <c r="H679" s="9"/>
      <c r="I679" s="2"/>
      <c r="J679" s="9"/>
      <c r="K679" s="3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  <c r="AA679" s="4"/>
      <c r="AB679" s="4"/>
      <c r="AC679" s="4"/>
      <c r="AD679" s="4"/>
      <c r="AE679" s="4"/>
      <c r="AF679" s="4"/>
    </row>
    <row r="680" spans="1:32" ht="15" x14ac:dyDescent="0.2">
      <c r="A680" s="1"/>
      <c r="B680" s="1"/>
      <c r="C680" s="1"/>
      <c r="D680" s="10"/>
      <c r="E680" s="10"/>
      <c r="F680" s="10"/>
      <c r="G680" s="10"/>
      <c r="H680" s="9"/>
      <c r="I680" s="2"/>
      <c r="J680" s="9"/>
      <c r="K680" s="3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  <c r="AA680" s="4"/>
      <c r="AB680" s="4"/>
      <c r="AC680" s="4"/>
      <c r="AD680" s="4"/>
      <c r="AE680" s="4"/>
      <c r="AF680" s="4"/>
    </row>
    <row r="681" spans="1:32" ht="15" x14ac:dyDescent="0.2">
      <c r="A681" s="1"/>
      <c r="B681" s="1"/>
      <c r="C681" s="1"/>
      <c r="D681" s="10"/>
      <c r="E681" s="10"/>
      <c r="F681" s="10"/>
      <c r="G681" s="10"/>
      <c r="H681" s="9"/>
      <c r="I681" s="2"/>
      <c r="J681" s="9"/>
      <c r="K681" s="3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  <c r="AA681" s="4"/>
      <c r="AB681" s="4"/>
      <c r="AC681" s="4"/>
      <c r="AD681" s="4"/>
      <c r="AE681" s="4"/>
      <c r="AF681" s="4"/>
    </row>
    <row r="682" spans="1:32" ht="15" x14ac:dyDescent="0.2">
      <c r="A682" s="1"/>
      <c r="B682" s="1"/>
      <c r="C682" s="1"/>
      <c r="D682" s="10"/>
      <c r="E682" s="10"/>
      <c r="F682" s="10"/>
      <c r="G682" s="10"/>
      <c r="H682" s="9"/>
      <c r="I682" s="2"/>
      <c r="J682" s="9"/>
      <c r="K682" s="3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  <c r="AA682" s="4"/>
      <c r="AB682" s="4"/>
      <c r="AC682" s="4"/>
      <c r="AD682" s="4"/>
      <c r="AE682" s="4"/>
      <c r="AF682" s="4"/>
    </row>
    <row r="683" spans="1:32" ht="15" x14ac:dyDescent="0.2">
      <c r="A683" s="1"/>
      <c r="B683" s="1"/>
      <c r="C683" s="1"/>
      <c r="D683" s="10"/>
      <c r="E683" s="10"/>
      <c r="F683" s="10"/>
      <c r="G683" s="10"/>
      <c r="H683" s="9"/>
      <c r="I683" s="2"/>
      <c r="J683" s="9"/>
      <c r="K683" s="3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  <c r="AA683" s="4"/>
      <c r="AB683" s="4"/>
      <c r="AC683" s="4"/>
      <c r="AD683" s="4"/>
      <c r="AE683" s="4"/>
      <c r="AF683" s="4"/>
    </row>
    <row r="684" spans="1:32" ht="15" x14ac:dyDescent="0.2">
      <c r="A684" s="1"/>
      <c r="B684" s="1"/>
      <c r="C684" s="1"/>
      <c r="D684" s="10"/>
      <c r="E684" s="10"/>
      <c r="F684" s="10"/>
      <c r="G684" s="10"/>
      <c r="H684" s="9"/>
      <c r="I684" s="2"/>
      <c r="J684" s="9"/>
      <c r="K684" s="3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  <c r="AA684" s="4"/>
      <c r="AB684" s="4"/>
      <c r="AC684" s="4"/>
      <c r="AD684" s="4"/>
      <c r="AE684" s="4"/>
      <c r="AF684" s="4"/>
    </row>
    <row r="685" spans="1:32" ht="15" x14ac:dyDescent="0.2">
      <c r="A685" s="1"/>
      <c r="B685" s="1"/>
      <c r="C685" s="1"/>
      <c r="D685" s="10"/>
      <c r="E685" s="10"/>
      <c r="F685" s="10"/>
      <c r="G685" s="10"/>
      <c r="H685" s="9"/>
      <c r="I685" s="2"/>
      <c r="J685" s="9"/>
      <c r="K685" s="3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  <c r="AA685" s="4"/>
      <c r="AB685" s="4"/>
      <c r="AC685" s="4"/>
      <c r="AD685" s="4"/>
      <c r="AE685" s="4"/>
      <c r="AF685" s="4"/>
    </row>
    <row r="686" spans="1:32" ht="15" x14ac:dyDescent="0.2">
      <c r="A686" s="1"/>
      <c r="B686" s="1"/>
      <c r="C686" s="1"/>
      <c r="D686" s="10"/>
      <c r="E686" s="10"/>
      <c r="F686" s="10"/>
      <c r="G686" s="10"/>
      <c r="H686" s="9"/>
      <c r="I686" s="2"/>
      <c r="J686" s="9"/>
      <c r="K686" s="3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  <c r="AA686" s="4"/>
      <c r="AB686" s="4"/>
      <c r="AC686" s="4"/>
      <c r="AD686" s="4"/>
      <c r="AE686" s="4"/>
      <c r="AF686" s="4"/>
    </row>
    <row r="687" spans="1:32" ht="15" x14ac:dyDescent="0.2">
      <c r="A687" s="1"/>
      <c r="B687" s="1"/>
      <c r="C687" s="1"/>
      <c r="D687" s="10"/>
      <c r="E687" s="10"/>
      <c r="F687" s="10"/>
      <c r="G687" s="10"/>
      <c r="H687" s="9"/>
      <c r="I687" s="2"/>
      <c r="J687" s="9"/>
      <c r="K687" s="3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  <c r="AA687" s="4"/>
      <c r="AB687" s="4"/>
      <c r="AC687" s="4"/>
      <c r="AD687" s="4"/>
      <c r="AE687" s="4"/>
      <c r="AF687" s="4"/>
    </row>
    <row r="688" spans="1:32" ht="15" x14ac:dyDescent="0.2">
      <c r="A688" s="1"/>
      <c r="B688" s="1"/>
      <c r="C688" s="1"/>
      <c r="D688" s="10"/>
      <c r="E688" s="10"/>
      <c r="F688" s="10"/>
      <c r="G688" s="10"/>
      <c r="H688" s="9"/>
      <c r="I688" s="2"/>
      <c r="J688" s="9"/>
      <c r="K688" s="3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  <c r="AA688" s="4"/>
      <c r="AB688" s="4"/>
      <c r="AC688" s="4"/>
      <c r="AD688" s="4"/>
      <c r="AE688" s="4"/>
      <c r="AF688" s="4"/>
    </row>
    <row r="689" spans="1:32" ht="15" x14ac:dyDescent="0.2">
      <c r="A689" s="1"/>
      <c r="B689" s="1"/>
      <c r="C689" s="1"/>
      <c r="D689" s="10"/>
      <c r="E689" s="10"/>
      <c r="F689" s="10"/>
      <c r="G689" s="10"/>
      <c r="H689" s="9"/>
      <c r="I689" s="2"/>
      <c r="J689" s="9"/>
      <c r="K689" s="3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  <c r="AA689" s="4"/>
      <c r="AB689" s="4"/>
      <c r="AC689" s="4"/>
      <c r="AD689" s="4"/>
      <c r="AE689" s="4"/>
      <c r="AF689" s="4"/>
    </row>
    <row r="690" spans="1:32" ht="15" x14ac:dyDescent="0.2">
      <c r="A690" s="1"/>
      <c r="B690" s="1"/>
      <c r="C690" s="1"/>
      <c r="D690" s="10"/>
      <c r="E690" s="10"/>
      <c r="F690" s="10"/>
      <c r="G690" s="10"/>
      <c r="H690" s="9"/>
      <c r="I690" s="2"/>
      <c r="J690" s="9"/>
      <c r="K690" s="3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  <c r="AA690" s="4"/>
      <c r="AB690" s="4"/>
      <c r="AC690" s="4"/>
      <c r="AD690" s="4"/>
      <c r="AE690" s="4"/>
      <c r="AF690" s="4"/>
    </row>
    <row r="691" spans="1:32" ht="15" x14ac:dyDescent="0.2">
      <c r="A691" s="1"/>
      <c r="B691" s="1"/>
      <c r="C691" s="1"/>
      <c r="D691" s="10"/>
      <c r="E691" s="10"/>
      <c r="F691" s="10"/>
      <c r="G691" s="10"/>
      <c r="H691" s="9"/>
      <c r="I691" s="2"/>
      <c r="J691" s="9"/>
      <c r="K691" s="3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  <c r="AA691" s="4"/>
      <c r="AB691" s="4"/>
      <c r="AC691" s="4"/>
      <c r="AD691" s="4"/>
      <c r="AE691" s="4"/>
      <c r="AF691" s="4"/>
    </row>
    <row r="692" spans="1:32" ht="15" x14ac:dyDescent="0.2">
      <c r="A692" s="1"/>
      <c r="B692" s="1"/>
      <c r="C692" s="1"/>
      <c r="D692" s="10"/>
      <c r="E692" s="10"/>
      <c r="F692" s="10"/>
      <c r="G692" s="10"/>
      <c r="H692" s="9"/>
      <c r="I692" s="2"/>
      <c r="J692" s="9"/>
      <c r="K692" s="3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  <c r="AA692" s="4"/>
      <c r="AB692" s="4"/>
      <c r="AC692" s="4"/>
      <c r="AD692" s="4"/>
      <c r="AE692" s="4"/>
      <c r="AF692" s="4"/>
    </row>
    <row r="693" spans="1:32" ht="15" x14ac:dyDescent="0.2">
      <c r="A693" s="1"/>
      <c r="B693" s="1"/>
      <c r="C693" s="1"/>
      <c r="D693" s="10"/>
      <c r="E693" s="10"/>
      <c r="F693" s="10"/>
      <c r="G693" s="10"/>
      <c r="H693" s="9"/>
      <c r="I693" s="2"/>
      <c r="J693" s="9"/>
      <c r="K693" s="3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  <c r="AA693" s="4"/>
      <c r="AB693" s="4"/>
      <c r="AC693" s="4"/>
      <c r="AD693" s="4"/>
      <c r="AE693" s="4"/>
      <c r="AF693" s="4"/>
    </row>
    <row r="694" spans="1:32" ht="15" x14ac:dyDescent="0.2">
      <c r="A694" s="1"/>
      <c r="B694" s="1"/>
      <c r="C694" s="1"/>
      <c r="D694" s="10"/>
      <c r="E694" s="10"/>
      <c r="F694" s="10"/>
      <c r="G694" s="10"/>
      <c r="H694" s="9"/>
      <c r="I694" s="2"/>
      <c r="J694" s="9"/>
      <c r="K694" s="3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  <c r="AA694" s="4"/>
      <c r="AB694" s="4"/>
      <c r="AC694" s="4"/>
      <c r="AD694" s="4"/>
      <c r="AE694" s="4"/>
      <c r="AF694" s="4"/>
    </row>
    <row r="695" spans="1:32" ht="15" x14ac:dyDescent="0.2">
      <c r="A695" s="1"/>
      <c r="B695" s="1"/>
      <c r="C695" s="1"/>
      <c r="D695" s="10"/>
      <c r="E695" s="10"/>
      <c r="F695" s="10"/>
      <c r="G695" s="10"/>
      <c r="H695" s="9"/>
      <c r="I695" s="2"/>
      <c r="J695" s="9"/>
      <c r="K695" s="3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  <c r="AA695" s="4"/>
      <c r="AB695" s="4"/>
      <c r="AC695" s="4"/>
      <c r="AD695" s="4"/>
      <c r="AE695" s="4"/>
      <c r="AF695" s="4"/>
    </row>
    <row r="696" spans="1:32" ht="15" x14ac:dyDescent="0.2">
      <c r="A696" s="1"/>
      <c r="B696" s="1"/>
      <c r="C696" s="1"/>
      <c r="D696" s="10"/>
      <c r="E696" s="10"/>
      <c r="F696" s="10"/>
      <c r="G696" s="10"/>
      <c r="H696" s="9"/>
      <c r="I696" s="2"/>
      <c r="J696" s="9"/>
      <c r="K696" s="3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  <c r="AA696" s="4"/>
      <c r="AB696" s="4"/>
      <c r="AC696" s="4"/>
      <c r="AD696" s="4"/>
      <c r="AE696" s="4"/>
      <c r="AF696" s="4"/>
    </row>
    <row r="697" spans="1:32" ht="15" x14ac:dyDescent="0.2">
      <c r="A697" s="1"/>
      <c r="B697" s="1"/>
      <c r="C697" s="1"/>
      <c r="D697" s="10"/>
      <c r="E697" s="10"/>
      <c r="F697" s="10"/>
      <c r="G697" s="10"/>
      <c r="H697" s="9"/>
      <c r="I697" s="2"/>
      <c r="J697" s="9"/>
      <c r="K697" s="3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  <c r="AA697" s="4"/>
      <c r="AB697" s="4"/>
      <c r="AC697" s="4"/>
      <c r="AD697" s="4"/>
      <c r="AE697" s="4"/>
      <c r="AF697" s="4"/>
    </row>
    <row r="698" spans="1:32" ht="15" x14ac:dyDescent="0.2">
      <c r="A698" s="1"/>
      <c r="B698" s="1"/>
      <c r="C698" s="1"/>
      <c r="D698" s="10"/>
      <c r="E698" s="10"/>
      <c r="F698" s="10"/>
      <c r="G698" s="10"/>
      <c r="H698" s="9"/>
      <c r="I698" s="2"/>
      <c r="J698" s="9"/>
      <c r="K698" s="3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  <c r="AA698" s="4"/>
      <c r="AB698" s="4"/>
      <c r="AC698" s="4"/>
      <c r="AD698" s="4"/>
      <c r="AE698" s="4"/>
      <c r="AF698" s="4"/>
    </row>
    <row r="699" spans="1:32" ht="15" x14ac:dyDescent="0.2">
      <c r="A699" s="1"/>
      <c r="B699" s="1"/>
      <c r="C699" s="1"/>
      <c r="D699" s="10"/>
      <c r="E699" s="10"/>
      <c r="F699" s="10"/>
      <c r="G699" s="10"/>
      <c r="H699" s="9"/>
      <c r="I699" s="2"/>
      <c r="J699" s="9"/>
      <c r="K699" s="3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  <c r="AA699" s="4"/>
      <c r="AB699" s="4"/>
      <c r="AC699" s="4"/>
      <c r="AD699" s="4"/>
      <c r="AE699" s="4"/>
      <c r="AF699" s="4"/>
    </row>
    <row r="700" spans="1:32" ht="15" x14ac:dyDescent="0.2">
      <c r="A700" s="1"/>
      <c r="B700" s="1"/>
      <c r="C700" s="1"/>
      <c r="D700" s="10"/>
      <c r="E700" s="10"/>
      <c r="F700" s="10"/>
      <c r="G700" s="10"/>
      <c r="H700" s="9"/>
      <c r="I700" s="2"/>
      <c r="J700" s="9"/>
      <c r="K700" s="3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  <c r="AA700" s="4"/>
      <c r="AB700" s="4"/>
      <c r="AC700" s="4"/>
      <c r="AD700" s="4"/>
      <c r="AE700" s="4"/>
      <c r="AF700" s="4"/>
    </row>
    <row r="701" spans="1:32" ht="15" x14ac:dyDescent="0.2">
      <c r="A701" s="1"/>
      <c r="B701" s="1"/>
      <c r="C701" s="1"/>
      <c r="D701" s="10"/>
      <c r="E701" s="10"/>
      <c r="F701" s="10"/>
      <c r="G701" s="10"/>
      <c r="H701" s="9"/>
      <c r="I701" s="2"/>
      <c r="J701" s="9"/>
      <c r="K701" s="3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  <c r="AA701" s="4"/>
      <c r="AB701" s="4"/>
      <c r="AC701" s="4"/>
      <c r="AD701" s="4"/>
      <c r="AE701" s="4"/>
      <c r="AF701" s="4"/>
    </row>
    <row r="702" spans="1:32" ht="15" x14ac:dyDescent="0.2">
      <c r="A702" s="1"/>
      <c r="B702" s="1"/>
      <c r="C702" s="1"/>
      <c r="D702" s="10"/>
      <c r="E702" s="10"/>
      <c r="F702" s="10"/>
      <c r="G702" s="10"/>
      <c r="H702" s="9"/>
      <c r="I702" s="2"/>
      <c r="J702" s="9"/>
      <c r="K702" s="3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  <c r="AA702" s="4"/>
      <c r="AB702" s="4"/>
      <c r="AC702" s="4"/>
      <c r="AD702" s="4"/>
      <c r="AE702" s="4"/>
      <c r="AF702" s="4"/>
    </row>
    <row r="703" spans="1:32" ht="15" x14ac:dyDescent="0.2">
      <c r="A703" s="1"/>
      <c r="B703" s="1"/>
      <c r="C703" s="1"/>
      <c r="D703" s="10"/>
      <c r="E703" s="10"/>
      <c r="F703" s="10"/>
      <c r="G703" s="10"/>
      <c r="H703" s="9"/>
      <c r="I703" s="2"/>
      <c r="J703" s="9"/>
      <c r="K703" s="3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  <c r="AA703" s="4"/>
      <c r="AB703" s="4"/>
      <c r="AC703" s="4"/>
      <c r="AD703" s="4"/>
      <c r="AE703" s="4"/>
      <c r="AF703" s="4"/>
    </row>
    <row r="704" spans="1:32" ht="15" x14ac:dyDescent="0.2">
      <c r="A704" s="1"/>
      <c r="B704" s="1"/>
      <c r="C704" s="1"/>
      <c r="D704" s="10"/>
      <c r="E704" s="10"/>
      <c r="F704" s="10"/>
      <c r="G704" s="10"/>
      <c r="H704" s="9"/>
      <c r="I704" s="2"/>
      <c r="J704" s="9"/>
      <c r="K704" s="3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  <c r="AA704" s="4"/>
      <c r="AB704" s="4"/>
      <c r="AC704" s="4"/>
      <c r="AD704" s="4"/>
      <c r="AE704" s="4"/>
      <c r="AF704" s="4"/>
    </row>
    <row r="705" spans="1:32" ht="15" x14ac:dyDescent="0.2">
      <c r="A705" s="1"/>
      <c r="B705" s="1"/>
      <c r="C705" s="1"/>
      <c r="D705" s="10"/>
      <c r="E705" s="10"/>
      <c r="F705" s="10"/>
      <c r="G705" s="10"/>
      <c r="H705" s="9"/>
      <c r="I705" s="2"/>
      <c r="J705" s="9"/>
      <c r="K705" s="3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  <c r="AA705" s="4"/>
      <c r="AB705" s="4"/>
      <c r="AC705" s="4"/>
      <c r="AD705" s="4"/>
      <c r="AE705" s="4"/>
      <c r="AF705" s="4"/>
    </row>
    <row r="706" spans="1:32" ht="15" x14ac:dyDescent="0.2">
      <c r="A706" s="1"/>
      <c r="B706" s="1"/>
      <c r="C706" s="1"/>
      <c r="D706" s="10"/>
      <c r="E706" s="10"/>
      <c r="F706" s="10"/>
      <c r="G706" s="10"/>
      <c r="H706" s="9"/>
      <c r="I706" s="2"/>
      <c r="J706" s="9"/>
      <c r="K706" s="3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  <c r="AA706" s="4"/>
      <c r="AB706" s="4"/>
      <c r="AC706" s="4"/>
      <c r="AD706" s="4"/>
      <c r="AE706" s="4"/>
      <c r="AF706" s="4"/>
    </row>
    <row r="707" spans="1:32" ht="15" x14ac:dyDescent="0.2">
      <c r="A707" s="1"/>
      <c r="B707" s="1"/>
      <c r="C707" s="1"/>
      <c r="D707" s="10"/>
      <c r="E707" s="10"/>
      <c r="F707" s="10"/>
      <c r="G707" s="10"/>
      <c r="H707" s="9"/>
      <c r="I707" s="2"/>
      <c r="J707" s="9"/>
      <c r="K707" s="3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  <c r="AA707" s="4"/>
      <c r="AB707" s="4"/>
      <c r="AC707" s="4"/>
      <c r="AD707" s="4"/>
      <c r="AE707" s="4"/>
      <c r="AF707" s="4"/>
    </row>
    <row r="708" spans="1:32" ht="15" x14ac:dyDescent="0.2">
      <c r="A708" s="1"/>
      <c r="B708" s="1"/>
      <c r="C708" s="1"/>
      <c r="D708" s="10"/>
      <c r="E708" s="10"/>
      <c r="F708" s="10"/>
      <c r="G708" s="10"/>
      <c r="H708" s="9"/>
      <c r="I708" s="2"/>
      <c r="J708" s="9"/>
      <c r="K708" s="3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  <c r="AA708" s="4"/>
      <c r="AB708" s="4"/>
      <c r="AC708" s="4"/>
      <c r="AD708" s="4"/>
      <c r="AE708" s="4"/>
      <c r="AF708" s="4"/>
    </row>
    <row r="709" spans="1:32" ht="15" x14ac:dyDescent="0.2">
      <c r="A709" s="1"/>
      <c r="B709" s="1"/>
      <c r="C709" s="1"/>
      <c r="D709" s="10"/>
      <c r="E709" s="10"/>
      <c r="F709" s="10"/>
      <c r="G709" s="10"/>
      <c r="H709" s="9"/>
      <c r="I709" s="2"/>
      <c r="J709" s="9"/>
      <c r="K709" s="3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  <c r="AA709" s="4"/>
      <c r="AB709" s="4"/>
      <c r="AC709" s="4"/>
      <c r="AD709" s="4"/>
      <c r="AE709" s="4"/>
      <c r="AF709" s="4"/>
    </row>
    <row r="710" spans="1:32" ht="15" x14ac:dyDescent="0.2">
      <c r="A710" s="1"/>
      <c r="B710" s="1"/>
      <c r="C710" s="1"/>
      <c r="D710" s="10"/>
      <c r="E710" s="10"/>
      <c r="F710" s="10"/>
      <c r="G710" s="10"/>
      <c r="H710" s="9"/>
      <c r="I710" s="2"/>
      <c r="J710" s="9"/>
      <c r="K710" s="3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  <c r="AA710" s="4"/>
      <c r="AB710" s="4"/>
      <c r="AC710" s="4"/>
      <c r="AD710" s="4"/>
      <c r="AE710" s="4"/>
      <c r="AF710" s="4"/>
    </row>
    <row r="711" spans="1:32" ht="15" x14ac:dyDescent="0.2">
      <c r="A711" s="1"/>
      <c r="B711" s="1"/>
      <c r="C711" s="1"/>
      <c r="D711" s="10"/>
      <c r="E711" s="10"/>
      <c r="F711" s="10"/>
      <c r="G711" s="10"/>
      <c r="H711" s="9"/>
      <c r="I711" s="2"/>
      <c r="J711" s="9"/>
      <c r="K711" s="3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  <c r="AA711" s="4"/>
      <c r="AB711" s="4"/>
      <c r="AC711" s="4"/>
      <c r="AD711" s="4"/>
      <c r="AE711" s="4"/>
      <c r="AF711" s="4"/>
    </row>
    <row r="712" spans="1:32" ht="15" x14ac:dyDescent="0.2">
      <c r="A712" s="1"/>
      <c r="B712" s="1"/>
      <c r="C712" s="1"/>
      <c r="D712" s="10"/>
      <c r="E712" s="10"/>
      <c r="F712" s="10"/>
      <c r="G712" s="10"/>
      <c r="H712" s="9"/>
      <c r="I712" s="2"/>
      <c r="J712" s="9"/>
      <c r="K712" s="3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  <c r="AA712" s="4"/>
      <c r="AB712" s="4"/>
      <c r="AC712" s="4"/>
      <c r="AD712" s="4"/>
      <c r="AE712" s="4"/>
      <c r="AF712" s="4"/>
    </row>
    <row r="713" spans="1:32" ht="15" x14ac:dyDescent="0.2">
      <c r="A713" s="1"/>
      <c r="B713" s="1"/>
      <c r="C713" s="1"/>
      <c r="D713" s="10"/>
      <c r="E713" s="10"/>
      <c r="F713" s="10"/>
      <c r="G713" s="10"/>
      <c r="H713" s="9"/>
      <c r="I713" s="2"/>
      <c r="J713" s="9"/>
      <c r="K713" s="3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  <c r="AA713" s="4"/>
      <c r="AB713" s="4"/>
      <c r="AC713" s="4"/>
      <c r="AD713" s="4"/>
      <c r="AE713" s="4"/>
      <c r="AF713" s="4"/>
    </row>
    <row r="714" spans="1:32" ht="15" x14ac:dyDescent="0.2">
      <c r="A714" s="1"/>
      <c r="B714" s="1"/>
      <c r="C714" s="1"/>
      <c r="D714" s="10"/>
      <c r="E714" s="10"/>
      <c r="F714" s="10"/>
      <c r="G714" s="10"/>
      <c r="H714" s="9"/>
      <c r="I714" s="2"/>
      <c r="J714" s="9"/>
      <c r="K714" s="3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  <c r="AA714" s="4"/>
      <c r="AB714" s="4"/>
      <c r="AC714" s="4"/>
      <c r="AD714" s="4"/>
      <c r="AE714" s="4"/>
      <c r="AF714" s="4"/>
    </row>
    <row r="715" spans="1:32" ht="15" x14ac:dyDescent="0.2">
      <c r="A715" s="1"/>
      <c r="B715" s="1"/>
      <c r="C715" s="1"/>
      <c r="D715" s="10"/>
      <c r="E715" s="10"/>
      <c r="F715" s="10"/>
      <c r="G715" s="10"/>
      <c r="H715" s="9"/>
      <c r="I715" s="2"/>
      <c r="J715" s="9"/>
      <c r="K715" s="3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  <c r="AA715" s="4"/>
      <c r="AB715" s="4"/>
      <c r="AC715" s="4"/>
      <c r="AD715" s="4"/>
      <c r="AE715" s="4"/>
      <c r="AF715" s="4"/>
    </row>
    <row r="716" spans="1:32" ht="15" x14ac:dyDescent="0.2">
      <c r="A716" s="1"/>
      <c r="B716" s="1"/>
      <c r="C716" s="1"/>
      <c r="D716" s="10"/>
      <c r="E716" s="10"/>
      <c r="F716" s="10"/>
      <c r="G716" s="10"/>
      <c r="H716" s="9"/>
      <c r="I716" s="2"/>
      <c r="J716" s="9"/>
      <c r="K716" s="3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  <c r="AA716" s="4"/>
      <c r="AB716" s="4"/>
      <c r="AC716" s="4"/>
      <c r="AD716" s="4"/>
      <c r="AE716" s="4"/>
      <c r="AF716" s="4"/>
    </row>
    <row r="717" spans="1:32" ht="15" x14ac:dyDescent="0.2">
      <c r="A717" s="1"/>
      <c r="B717" s="1"/>
      <c r="C717" s="1"/>
      <c r="D717" s="10"/>
      <c r="E717" s="10"/>
      <c r="F717" s="10"/>
      <c r="G717" s="10"/>
      <c r="H717" s="9"/>
      <c r="I717" s="2"/>
      <c r="J717" s="9"/>
      <c r="K717" s="3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  <c r="AA717" s="4"/>
      <c r="AB717" s="4"/>
      <c r="AC717" s="4"/>
      <c r="AD717" s="4"/>
      <c r="AE717" s="4"/>
      <c r="AF717" s="4"/>
    </row>
    <row r="718" spans="1:32" ht="15" x14ac:dyDescent="0.2">
      <c r="A718" s="1"/>
      <c r="B718" s="1"/>
      <c r="C718" s="1"/>
      <c r="D718" s="10"/>
      <c r="E718" s="10"/>
      <c r="F718" s="10"/>
      <c r="G718" s="10"/>
      <c r="H718" s="9"/>
      <c r="I718" s="2"/>
      <c r="J718" s="9"/>
      <c r="K718" s="3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  <c r="AA718" s="4"/>
      <c r="AB718" s="4"/>
      <c r="AC718" s="4"/>
      <c r="AD718" s="4"/>
      <c r="AE718" s="4"/>
      <c r="AF718" s="4"/>
    </row>
    <row r="719" spans="1:32" ht="15" x14ac:dyDescent="0.2">
      <c r="A719" s="1"/>
      <c r="B719" s="1"/>
      <c r="C719" s="1"/>
      <c r="D719" s="10"/>
      <c r="E719" s="10"/>
      <c r="F719" s="10"/>
      <c r="G719" s="10"/>
      <c r="H719" s="9"/>
      <c r="I719" s="2"/>
      <c r="J719" s="9"/>
      <c r="K719" s="3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  <c r="AA719" s="4"/>
      <c r="AB719" s="4"/>
      <c r="AC719" s="4"/>
      <c r="AD719" s="4"/>
      <c r="AE719" s="4"/>
      <c r="AF719" s="4"/>
    </row>
    <row r="720" spans="1:32" ht="15" x14ac:dyDescent="0.2">
      <c r="A720" s="1"/>
      <c r="B720" s="1"/>
      <c r="C720" s="1"/>
      <c r="D720" s="10"/>
      <c r="E720" s="10"/>
      <c r="F720" s="10"/>
      <c r="G720" s="10"/>
      <c r="H720" s="9"/>
      <c r="I720" s="2"/>
      <c r="J720" s="9"/>
      <c r="K720" s="3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  <c r="AA720" s="4"/>
      <c r="AB720" s="4"/>
      <c r="AC720" s="4"/>
      <c r="AD720" s="4"/>
      <c r="AE720" s="4"/>
      <c r="AF720" s="4"/>
    </row>
    <row r="721" spans="1:32" ht="15" x14ac:dyDescent="0.2">
      <c r="A721" s="1"/>
      <c r="B721" s="1"/>
      <c r="C721" s="1"/>
      <c r="D721" s="10"/>
      <c r="E721" s="10"/>
      <c r="F721" s="10"/>
      <c r="G721" s="10"/>
      <c r="H721" s="9"/>
      <c r="I721" s="2"/>
      <c r="J721" s="9"/>
      <c r="K721" s="3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  <c r="AA721" s="4"/>
      <c r="AB721" s="4"/>
      <c r="AC721" s="4"/>
      <c r="AD721" s="4"/>
      <c r="AE721" s="4"/>
      <c r="AF721" s="4"/>
    </row>
    <row r="722" spans="1:32" ht="15" x14ac:dyDescent="0.2">
      <c r="A722" s="1"/>
      <c r="B722" s="1"/>
      <c r="C722" s="1"/>
      <c r="D722" s="10"/>
      <c r="E722" s="10"/>
      <c r="F722" s="10"/>
      <c r="G722" s="10"/>
      <c r="H722" s="9"/>
      <c r="I722" s="2"/>
      <c r="J722" s="9"/>
      <c r="K722" s="3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  <c r="AA722" s="4"/>
      <c r="AB722" s="4"/>
      <c r="AC722" s="4"/>
      <c r="AD722" s="4"/>
      <c r="AE722" s="4"/>
      <c r="AF722" s="4"/>
    </row>
    <row r="723" spans="1:32" ht="15" x14ac:dyDescent="0.2">
      <c r="A723" s="1"/>
      <c r="B723" s="1"/>
      <c r="C723" s="1"/>
      <c r="D723" s="10"/>
      <c r="E723" s="10"/>
      <c r="F723" s="10"/>
      <c r="G723" s="10"/>
      <c r="H723" s="9"/>
      <c r="I723" s="2"/>
      <c r="J723" s="9"/>
      <c r="K723" s="3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  <c r="AA723" s="4"/>
      <c r="AB723" s="4"/>
      <c r="AC723" s="4"/>
      <c r="AD723" s="4"/>
      <c r="AE723" s="4"/>
      <c r="AF723" s="4"/>
    </row>
    <row r="724" spans="1:32" ht="15" x14ac:dyDescent="0.2">
      <c r="A724" s="1"/>
      <c r="B724" s="1"/>
      <c r="C724" s="1"/>
      <c r="D724" s="10"/>
      <c r="E724" s="10"/>
      <c r="F724" s="10"/>
      <c r="G724" s="10"/>
      <c r="H724" s="9"/>
      <c r="I724" s="2"/>
      <c r="J724" s="9"/>
      <c r="K724" s="3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  <c r="AA724" s="4"/>
      <c r="AB724" s="4"/>
      <c r="AC724" s="4"/>
      <c r="AD724" s="4"/>
      <c r="AE724" s="4"/>
      <c r="AF724" s="4"/>
    </row>
    <row r="725" spans="1:32" ht="15" x14ac:dyDescent="0.2">
      <c r="A725" s="1"/>
      <c r="B725" s="1"/>
      <c r="C725" s="1"/>
      <c r="D725" s="10"/>
      <c r="E725" s="10"/>
      <c r="F725" s="10"/>
      <c r="G725" s="10"/>
      <c r="H725" s="9"/>
      <c r="I725" s="2"/>
      <c r="J725" s="9"/>
      <c r="K725" s="3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  <c r="AA725" s="4"/>
      <c r="AB725" s="4"/>
      <c r="AC725" s="4"/>
      <c r="AD725" s="4"/>
      <c r="AE725" s="4"/>
      <c r="AF725" s="4"/>
    </row>
    <row r="726" spans="1:32" ht="15" x14ac:dyDescent="0.2">
      <c r="A726" s="1"/>
      <c r="B726" s="1"/>
      <c r="C726" s="1"/>
      <c r="D726" s="10"/>
      <c r="E726" s="10"/>
      <c r="F726" s="10"/>
      <c r="G726" s="10"/>
      <c r="H726" s="9"/>
      <c r="I726" s="2"/>
      <c r="J726" s="9"/>
      <c r="K726" s="3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  <c r="AA726" s="4"/>
      <c r="AB726" s="4"/>
      <c r="AC726" s="4"/>
      <c r="AD726" s="4"/>
      <c r="AE726" s="4"/>
      <c r="AF726" s="4"/>
    </row>
    <row r="727" spans="1:32" ht="15" x14ac:dyDescent="0.2">
      <c r="A727" s="1"/>
      <c r="B727" s="1"/>
      <c r="C727" s="1"/>
      <c r="D727" s="10"/>
      <c r="E727" s="10"/>
      <c r="F727" s="10"/>
      <c r="G727" s="10"/>
      <c r="H727" s="9"/>
      <c r="I727" s="2"/>
      <c r="J727" s="9"/>
      <c r="K727" s="3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  <c r="AA727" s="4"/>
      <c r="AB727" s="4"/>
      <c r="AC727" s="4"/>
      <c r="AD727" s="4"/>
      <c r="AE727" s="4"/>
      <c r="AF727" s="4"/>
    </row>
    <row r="728" spans="1:32" ht="15" x14ac:dyDescent="0.2">
      <c r="A728" s="1"/>
      <c r="B728" s="1"/>
      <c r="C728" s="1"/>
      <c r="D728" s="10"/>
      <c r="E728" s="10"/>
      <c r="F728" s="10"/>
      <c r="G728" s="10"/>
      <c r="H728" s="9"/>
      <c r="I728" s="2"/>
      <c r="J728" s="9"/>
      <c r="K728" s="3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  <c r="AA728" s="4"/>
      <c r="AB728" s="4"/>
      <c r="AC728" s="4"/>
      <c r="AD728" s="4"/>
      <c r="AE728" s="4"/>
      <c r="AF728" s="4"/>
    </row>
    <row r="729" spans="1:32" ht="15" x14ac:dyDescent="0.2">
      <c r="A729" s="1"/>
      <c r="B729" s="1"/>
      <c r="C729" s="1"/>
      <c r="D729" s="10"/>
      <c r="E729" s="10"/>
      <c r="F729" s="10"/>
      <c r="G729" s="10"/>
      <c r="H729" s="9"/>
      <c r="I729" s="2"/>
      <c r="J729" s="9"/>
      <c r="K729" s="3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  <c r="AA729" s="4"/>
      <c r="AB729" s="4"/>
      <c r="AC729" s="4"/>
      <c r="AD729" s="4"/>
      <c r="AE729" s="4"/>
      <c r="AF729" s="4"/>
    </row>
    <row r="730" spans="1:32" ht="15" x14ac:dyDescent="0.2">
      <c r="A730" s="1"/>
      <c r="B730" s="1"/>
      <c r="C730" s="1"/>
      <c r="D730" s="10"/>
      <c r="E730" s="10"/>
      <c r="F730" s="10"/>
      <c r="G730" s="10"/>
      <c r="H730" s="9"/>
      <c r="I730" s="2"/>
      <c r="J730" s="9"/>
      <c r="K730" s="3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  <c r="AA730" s="4"/>
      <c r="AB730" s="4"/>
      <c r="AC730" s="4"/>
      <c r="AD730" s="4"/>
      <c r="AE730" s="4"/>
      <c r="AF730" s="4"/>
    </row>
    <row r="731" spans="1:32" ht="15" x14ac:dyDescent="0.2">
      <c r="A731" s="1"/>
      <c r="B731" s="1"/>
      <c r="C731" s="1"/>
      <c r="D731" s="10"/>
      <c r="E731" s="10"/>
      <c r="F731" s="10"/>
      <c r="G731" s="10"/>
      <c r="H731" s="9"/>
      <c r="I731" s="2"/>
      <c r="J731" s="9"/>
      <c r="K731" s="3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  <c r="AA731" s="4"/>
      <c r="AB731" s="4"/>
      <c r="AC731" s="4"/>
      <c r="AD731" s="4"/>
      <c r="AE731" s="4"/>
      <c r="AF731" s="4"/>
    </row>
    <row r="732" spans="1:32" ht="15" x14ac:dyDescent="0.2">
      <c r="A732" s="1"/>
      <c r="B732" s="1"/>
      <c r="C732" s="1"/>
      <c r="D732" s="10"/>
      <c r="E732" s="10"/>
      <c r="F732" s="10"/>
      <c r="G732" s="10"/>
      <c r="H732" s="9"/>
      <c r="I732" s="2"/>
      <c r="J732" s="9"/>
      <c r="K732" s="3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  <c r="AA732" s="4"/>
      <c r="AB732" s="4"/>
      <c r="AC732" s="4"/>
      <c r="AD732" s="4"/>
      <c r="AE732" s="4"/>
      <c r="AF732" s="4"/>
    </row>
    <row r="733" spans="1:32" ht="15" x14ac:dyDescent="0.2">
      <c r="A733" s="1"/>
      <c r="B733" s="1"/>
      <c r="C733" s="1"/>
      <c r="D733" s="10"/>
      <c r="E733" s="10"/>
      <c r="F733" s="10"/>
      <c r="G733" s="10"/>
      <c r="H733" s="9"/>
      <c r="I733" s="2"/>
      <c r="J733" s="9"/>
      <c r="K733" s="3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  <c r="AA733" s="4"/>
      <c r="AB733" s="4"/>
      <c r="AC733" s="4"/>
      <c r="AD733" s="4"/>
      <c r="AE733" s="4"/>
      <c r="AF733" s="4"/>
    </row>
    <row r="734" spans="1:32" ht="15" x14ac:dyDescent="0.2">
      <c r="A734" s="1"/>
      <c r="B734" s="1"/>
      <c r="C734" s="1"/>
      <c r="D734" s="10"/>
      <c r="E734" s="10"/>
      <c r="F734" s="10"/>
      <c r="G734" s="10"/>
      <c r="H734" s="9"/>
      <c r="I734" s="2"/>
      <c r="J734" s="9"/>
      <c r="K734" s="3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  <c r="AA734" s="4"/>
      <c r="AB734" s="4"/>
      <c r="AC734" s="4"/>
      <c r="AD734" s="4"/>
      <c r="AE734" s="4"/>
      <c r="AF734" s="4"/>
    </row>
    <row r="735" spans="1:32" ht="15" x14ac:dyDescent="0.2">
      <c r="A735" s="1"/>
      <c r="B735" s="1"/>
      <c r="C735" s="1"/>
      <c r="D735" s="10"/>
      <c r="E735" s="10"/>
      <c r="F735" s="10"/>
      <c r="G735" s="10"/>
      <c r="H735" s="9"/>
      <c r="I735" s="2"/>
      <c r="J735" s="9"/>
      <c r="K735" s="3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  <c r="AA735" s="4"/>
      <c r="AB735" s="4"/>
      <c r="AC735" s="4"/>
      <c r="AD735" s="4"/>
      <c r="AE735" s="4"/>
      <c r="AF735" s="4"/>
    </row>
    <row r="736" spans="1:32" ht="15" x14ac:dyDescent="0.2">
      <c r="A736" s="1"/>
      <c r="B736" s="1"/>
      <c r="C736" s="1"/>
      <c r="D736" s="10"/>
      <c r="E736" s="10"/>
      <c r="F736" s="10"/>
      <c r="G736" s="10"/>
      <c r="H736" s="9"/>
      <c r="I736" s="2"/>
      <c r="J736" s="9"/>
      <c r="K736" s="3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  <c r="AA736" s="4"/>
      <c r="AB736" s="4"/>
      <c r="AC736" s="4"/>
      <c r="AD736" s="4"/>
      <c r="AE736" s="4"/>
      <c r="AF736" s="4"/>
    </row>
    <row r="737" spans="1:32" ht="15" x14ac:dyDescent="0.2">
      <c r="A737" s="1"/>
      <c r="B737" s="1"/>
      <c r="C737" s="1"/>
      <c r="D737" s="10"/>
      <c r="E737" s="10"/>
      <c r="F737" s="10"/>
      <c r="G737" s="10"/>
      <c r="H737" s="9"/>
      <c r="I737" s="2"/>
      <c r="J737" s="9"/>
      <c r="K737" s="3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  <c r="AA737" s="4"/>
      <c r="AB737" s="4"/>
      <c r="AC737" s="4"/>
      <c r="AD737" s="4"/>
      <c r="AE737" s="4"/>
      <c r="AF737" s="4"/>
    </row>
    <row r="738" spans="1:32" ht="15" x14ac:dyDescent="0.2">
      <c r="A738" s="1"/>
      <c r="B738" s="1"/>
      <c r="C738" s="1"/>
      <c r="D738" s="10"/>
      <c r="E738" s="10"/>
      <c r="F738" s="10"/>
      <c r="G738" s="10"/>
      <c r="H738" s="9"/>
      <c r="I738" s="2"/>
      <c r="J738" s="9"/>
      <c r="K738" s="3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  <c r="AA738" s="4"/>
      <c r="AB738" s="4"/>
      <c r="AC738" s="4"/>
      <c r="AD738" s="4"/>
      <c r="AE738" s="4"/>
      <c r="AF738" s="4"/>
    </row>
    <row r="739" spans="1:32" ht="15" x14ac:dyDescent="0.2">
      <c r="A739" s="1"/>
      <c r="B739" s="1"/>
      <c r="C739" s="1"/>
      <c r="D739" s="10"/>
      <c r="E739" s="10"/>
      <c r="F739" s="10"/>
      <c r="G739" s="10"/>
      <c r="H739" s="9"/>
      <c r="I739" s="2"/>
      <c r="J739" s="9"/>
      <c r="K739" s="3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  <c r="AA739" s="4"/>
      <c r="AB739" s="4"/>
      <c r="AC739" s="4"/>
      <c r="AD739" s="4"/>
      <c r="AE739" s="4"/>
      <c r="AF739" s="4"/>
    </row>
    <row r="740" spans="1:32" ht="15" x14ac:dyDescent="0.2">
      <c r="A740" s="1"/>
      <c r="B740" s="1"/>
      <c r="C740" s="1"/>
      <c r="D740" s="10"/>
      <c r="E740" s="10"/>
      <c r="F740" s="10"/>
      <c r="G740" s="10"/>
      <c r="H740" s="9"/>
      <c r="I740" s="2"/>
      <c r="J740" s="9"/>
      <c r="K740" s="3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  <c r="AA740" s="4"/>
      <c r="AB740" s="4"/>
      <c r="AC740" s="4"/>
      <c r="AD740" s="4"/>
      <c r="AE740" s="4"/>
      <c r="AF740" s="4"/>
    </row>
    <row r="741" spans="1:32" ht="15" x14ac:dyDescent="0.2">
      <c r="A741" s="1"/>
      <c r="B741" s="1"/>
      <c r="C741" s="1"/>
      <c r="D741" s="10"/>
      <c r="E741" s="10"/>
      <c r="F741" s="10"/>
      <c r="G741" s="10"/>
      <c r="H741" s="9"/>
      <c r="I741" s="2"/>
      <c r="J741" s="9"/>
      <c r="K741" s="3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  <c r="AA741" s="4"/>
      <c r="AB741" s="4"/>
      <c r="AC741" s="4"/>
      <c r="AD741" s="4"/>
      <c r="AE741" s="4"/>
      <c r="AF741" s="4"/>
    </row>
    <row r="742" spans="1:32" ht="15" x14ac:dyDescent="0.2">
      <c r="A742" s="1"/>
      <c r="B742" s="1"/>
      <c r="C742" s="1"/>
      <c r="D742" s="10"/>
      <c r="E742" s="10"/>
      <c r="F742" s="10"/>
      <c r="G742" s="10"/>
      <c r="H742" s="9"/>
      <c r="I742" s="2"/>
      <c r="J742" s="9"/>
      <c r="K742" s="3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  <c r="AA742" s="4"/>
      <c r="AB742" s="4"/>
      <c r="AC742" s="4"/>
      <c r="AD742" s="4"/>
      <c r="AE742" s="4"/>
      <c r="AF742" s="4"/>
    </row>
    <row r="743" spans="1:32" ht="15" x14ac:dyDescent="0.2">
      <c r="A743" s="1"/>
      <c r="B743" s="1"/>
      <c r="C743" s="1"/>
      <c r="D743" s="10"/>
      <c r="E743" s="10"/>
      <c r="F743" s="10"/>
      <c r="G743" s="10"/>
      <c r="H743" s="9"/>
      <c r="I743" s="2"/>
      <c r="J743" s="9"/>
      <c r="K743" s="3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  <c r="AA743" s="4"/>
      <c r="AB743" s="4"/>
      <c r="AC743" s="4"/>
      <c r="AD743" s="4"/>
      <c r="AE743" s="4"/>
      <c r="AF743" s="4"/>
    </row>
    <row r="744" spans="1:32" ht="15" x14ac:dyDescent="0.2">
      <c r="A744" s="1"/>
      <c r="B744" s="1"/>
      <c r="C744" s="1"/>
      <c r="D744" s="10"/>
      <c r="E744" s="10"/>
      <c r="F744" s="10"/>
      <c r="G744" s="10"/>
      <c r="H744" s="9"/>
      <c r="I744" s="2"/>
      <c r="J744" s="9"/>
      <c r="K744" s="3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  <c r="AA744" s="4"/>
      <c r="AB744" s="4"/>
      <c r="AC744" s="4"/>
      <c r="AD744" s="4"/>
      <c r="AE744" s="4"/>
      <c r="AF744" s="4"/>
    </row>
    <row r="745" spans="1:32" ht="15" x14ac:dyDescent="0.2">
      <c r="A745" s="1"/>
      <c r="B745" s="1"/>
      <c r="C745" s="1"/>
      <c r="D745" s="10"/>
      <c r="E745" s="10"/>
      <c r="F745" s="10"/>
      <c r="G745" s="10"/>
      <c r="H745" s="9"/>
      <c r="I745" s="2"/>
      <c r="J745" s="9"/>
      <c r="K745" s="3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  <c r="AA745" s="4"/>
      <c r="AB745" s="4"/>
      <c r="AC745" s="4"/>
      <c r="AD745" s="4"/>
      <c r="AE745" s="4"/>
      <c r="AF745" s="4"/>
    </row>
    <row r="746" spans="1:32" ht="15" x14ac:dyDescent="0.2">
      <c r="A746" s="1"/>
      <c r="B746" s="1"/>
      <c r="C746" s="1"/>
      <c r="D746" s="10"/>
      <c r="E746" s="10"/>
      <c r="F746" s="10"/>
      <c r="G746" s="10"/>
      <c r="H746" s="9"/>
      <c r="I746" s="2"/>
      <c r="J746" s="9"/>
      <c r="K746" s="3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  <c r="AA746" s="4"/>
      <c r="AB746" s="4"/>
      <c r="AC746" s="4"/>
      <c r="AD746" s="4"/>
      <c r="AE746" s="4"/>
      <c r="AF746" s="4"/>
    </row>
    <row r="747" spans="1:32" ht="15" x14ac:dyDescent="0.2">
      <c r="A747" s="1"/>
      <c r="B747" s="1"/>
      <c r="C747" s="1"/>
      <c r="D747" s="10"/>
      <c r="E747" s="10"/>
      <c r="F747" s="10"/>
      <c r="G747" s="10"/>
      <c r="H747" s="9"/>
      <c r="I747" s="2"/>
      <c r="J747" s="9"/>
      <c r="K747" s="3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  <c r="AA747" s="4"/>
      <c r="AB747" s="4"/>
      <c r="AC747" s="4"/>
      <c r="AD747" s="4"/>
      <c r="AE747" s="4"/>
      <c r="AF747" s="4"/>
    </row>
    <row r="748" spans="1:32" ht="15" x14ac:dyDescent="0.2">
      <c r="A748" s="1"/>
      <c r="B748" s="1"/>
      <c r="C748" s="1"/>
      <c r="D748" s="10"/>
      <c r="E748" s="10"/>
      <c r="F748" s="10"/>
      <c r="G748" s="10"/>
      <c r="H748" s="9"/>
      <c r="I748" s="2"/>
      <c r="J748" s="9"/>
      <c r="K748" s="3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  <c r="AA748" s="4"/>
      <c r="AB748" s="4"/>
      <c r="AC748" s="4"/>
      <c r="AD748" s="4"/>
      <c r="AE748" s="4"/>
      <c r="AF748" s="4"/>
    </row>
    <row r="749" spans="1:32" ht="15" x14ac:dyDescent="0.2">
      <c r="A749" s="1"/>
      <c r="B749" s="1"/>
      <c r="C749" s="1"/>
      <c r="D749" s="10"/>
      <c r="E749" s="10"/>
      <c r="F749" s="10"/>
      <c r="G749" s="10"/>
      <c r="H749" s="9"/>
      <c r="I749" s="2"/>
      <c r="J749" s="9"/>
      <c r="K749" s="3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  <c r="AA749" s="4"/>
      <c r="AB749" s="4"/>
      <c r="AC749" s="4"/>
      <c r="AD749" s="4"/>
      <c r="AE749" s="4"/>
      <c r="AF749" s="4"/>
    </row>
    <row r="750" spans="1:32" ht="15" x14ac:dyDescent="0.2">
      <c r="A750" s="1"/>
      <c r="B750" s="1"/>
      <c r="C750" s="1"/>
      <c r="D750" s="10"/>
      <c r="E750" s="10"/>
      <c r="F750" s="10"/>
      <c r="G750" s="10"/>
      <c r="H750" s="9"/>
      <c r="I750" s="2"/>
      <c r="J750" s="9"/>
      <c r="K750" s="3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  <c r="AA750" s="4"/>
      <c r="AB750" s="4"/>
      <c r="AC750" s="4"/>
      <c r="AD750" s="4"/>
      <c r="AE750" s="4"/>
      <c r="AF750" s="4"/>
    </row>
    <row r="751" spans="1:32" ht="15" x14ac:dyDescent="0.2">
      <c r="A751" s="1"/>
      <c r="B751" s="1"/>
      <c r="C751" s="1"/>
      <c r="D751" s="10"/>
      <c r="E751" s="10"/>
      <c r="F751" s="10"/>
      <c r="G751" s="10"/>
      <c r="H751" s="9"/>
      <c r="I751" s="2"/>
      <c r="J751" s="9"/>
      <c r="K751" s="3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  <c r="AA751" s="4"/>
      <c r="AB751" s="4"/>
      <c r="AC751" s="4"/>
      <c r="AD751" s="4"/>
      <c r="AE751" s="4"/>
      <c r="AF751" s="4"/>
    </row>
    <row r="752" spans="1:32" ht="15" x14ac:dyDescent="0.2">
      <c r="A752" s="1"/>
      <c r="B752" s="1"/>
      <c r="C752" s="1"/>
      <c r="D752" s="10"/>
      <c r="E752" s="10"/>
      <c r="F752" s="10"/>
      <c r="G752" s="10"/>
      <c r="H752" s="9"/>
      <c r="I752" s="2"/>
      <c r="J752" s="9"/>
      <c r="K752" s="3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  <c r="AA752" s="4"/>
      <c r="AB752" s="4"/>
      <c r="AC752" s="4"/>
      <c r="AD752" s="4"/>
      <c r="AE752" s="4"/>
      <c r="AF752" s="4"/>
    </row>
    <row r="753" spans="1:32" ht="15" x14ac:dyDescent="0.2">
      <c r="A753" s="1"/>
      <c r="B753" s="1"/>
      <c r="C753" s="1"/>
      <c r="D753" s="10"/>
      <c r="E753" s="10"/>
      <c r="F753" s="10"/>
      <c r="G753" s="10"/>
      <c r="H753" s="9"/>
      <c r="I753" s="2"/>
      <c r="J753" s="9"/>
      <c r="K753" s="3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  <c r="AA753" s="4"/>
      <c r="AB753" s="4"/>
      <c r="AC753" s="4"/>
      <c r="AD753" s="4"/>
      <c r="AE753" s="4"/>
      <c r="AF753" s="4"/>
    </row>
    <row r="754" spans="1:32" ht="15" x14ac:dyDescent="0.2">
      <c r="A754" s="1"/>
      <c r="B754" s="1"/>
      <c r="C754" s="1"/>
      <c r="D754" s="10"/>
      <c r="E754" s="10"/>
      <c r="F754" s="10"/>
      <c r="G754" s="10"/>
      <c r="H754" s="9"/>
      <c r="I754" s="2"/>
      <c r="J754" s="9"/>
      <c r="K754" s="3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  <c r="AA754" s="4"/>
      <c r="AB754" s="4"/>
      <c r="AC754" s="4"/>
      <c r="AD754" s="4"/>
      <c r="AE754" s="4"/>
      <c r="AF754" s="4"/>
    </row>
    <row r="755" spans="1:32" ht="15" x14ac:dyDescent="0.2">
      <c r="A755" s="1"/>
      <c r="B755" s="1"/>
      <c r="C755" s="1"/>
      <c r="D755" s="10"/>
      <c r="E755" s="10"/>
      <c r="F755" s="10"/>
      <c r="G755" s="10"/>
      <c r="H755" s="9"/>
      <c r="I755" s="2"/>
      <c r="J755" s="9"/>
      <c r="K755" s="3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  <c r="AA755" s="4"/>
      <c r="AB755" s="4"/>
      <c r="AC755" s="4"/>
      <c r="AD755" s="4"/>
      <c r="AE755" s="4"/>
      <c r="AF755" s="4"/>
    </row>
    <row r="756" spans="1:32" ht="15" x14ac:dyDescent="0.2">
      <c r="A756" s="1"/>
      <c r="B756" s="1"/>
      <c r="C756" s="1"/>
      <c r="D756" s="10"/>
      <c r="E756" s="10"/>
      <c r="F756" s="10"/>
      <c r="G756" s="10"/>
      <c r="H756" s="9"/>
      <c r="I756" s="2"/>
      <c r="J756" s="9"/>
      <c r="K756" s="3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  <c r="AA756" s="4"/>
      <c r="AB756" s="4"/>
      <c r="AC756" s="4"/>
      <c r="AD756" s="4"/>
      <c r="AE756" s="4"/>
      <c r="AF756" s="4"/>
    </row>
    <row r="757" spans="1:32" ht="15" x14ac:dyDescent="0.2">
      <c r="A757" s="1"/>
      <c r="B757" s="1"/>
      <c r="C757" s="1"/>
      <c r="D757" s="10"/>
      <c r="E757" s="10"/>
      <c r="F757" s="10"/>
      <c r="G757" s="10"/>
      <c r="H757" s="9"/>
      <c r="I757" s="2"/>
      <c r="J757" s="9"/>
      <c r="K757" s="3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  <c r="AA757" s="4"/>
      <c r="AB757" s="4"/>
      <c r="AC757" s="4"/>
      <c r="AD757" s="4"/>
      <c r="AE757" s="4"/>
      <c r="AF757" s="4"/>
    </row>
    <row r="758" spans="1:32" ht="15" x14ac:dyDescent="0.2">
      <c r="A758" s="1"/>
      <c r="B758" s="1"/>
      <c r="C758" s="1"/>
      <c r="D758" s="10"/>
      <c r="E758" s="10"/>
      <c r="F758" s="10"/>
      <c r="G758" s="10"/>
      <c r="H758" s="9"/>
      <c r="I758" s="2"/>
      <c r="J758" s="9"/>
      <c r="K758" s="3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  <c r="AA758" s="4"/>
      <c r="AB758" s="4"/>
      <c r="AC758" s="4"/>
      <c r="AD758" s="4"/>
      <c r="AE758" s="4"/>
      <c r="AF758" s="4"/>
    </row>
    <row r="759" spans="1:32" ht="15" x14ac:dyDescent="0.2">
      <c r="A759" s="1"/>
      <c r="B759" s="1"/>
      <c r="C759" s="1"/>
      <c r="D759" s="10"/>
      <c r="E759" s="10"/>
      <c r="F759" s="10"/>
      <c r="G759" s="10"/>
      <c r="H759" s="9"/>
      <c r="I759" s="2"/>
      <c r="J759" s="9"/>
      <c r="K759" s="3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  <c r="AA759" s="4"/>
      <c r="AB759" s="4"/>
      <c r="AC759" s="4"/>
      <c r="AD759" s="4"/>
      <c r="AE759" s="4"/>
      <c r="AF759" s="4"/>
    </row>
    <row r="760" spans="1:32" ht="15" x14ac:dyDescent="0.2">
      <c r="A760" s="1"/>
      <c r="B760" s="1"/>
      <c r="C760" s="1"/>
      <c r="D760" s="10"/>
      <c r="E760" s="10"/>
      <c r="F760" s="10"/>
      <c r="G760" s="10"/>
      <c r="H760" s="9"/>
      <c r="I760" s="2"/>
      <c r="J760" s="9"/>
      <c r="K760" s="3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  <c r="AA760" s="4"/>
      <c r="AB760" s="4"/>
      <c r="AC760" s="4"/>
      <c r="AD760" s="4"/>
      <c r="AE760" s="4"/>
      <c r="AF760" s="4"/>
    </row>
    <row r="761" spans="1:32" ht="15" x14ac:dyDescent="0.2">
      <c r="A761" s="1"/>
      <c r="B761" s="1"/>
      <c r="C761" s="1"/>
      <c r="D761" s="10"/>
      <c r="E761" s="10"/>
      <c r="F761" s="10"/>
      <c r="G761" s="10"/>
      <c r="H761" s="9"/>
      <c r="I761" s="2"/>
      <c r="J761" s="9"/>
      <c r="K761" s="3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  <c r="AA761" s="4"/>
      <c r="AB761" s="4"/>
      <c r="AC761" s="4"/>
      <c r="AD761" s="4"/>
      <c r="AE761" s="4"/>
      <c r="AF761" s="4"/>
    </row>
    <row r="762" spans="1:32" ht="15" x14ac:dyDescent="0.2">
      <c r="A762" s="1"/>
      <c r="B762" s="1"/>
      <c r="C762" s="1"/>
      <c r="D762" s="10"/>
      <c r="E762" s="10"/>
      <c r="F762" s="10"/>
      <c r="G762" s="10"/>
      <c r="H762" s="9"/>
      <c r="I762" s="2"/>
      <c r="J762" s="9"/>
      <c r="K762" s="3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  <c r="AA762" s="4"/>
      <c r="AB762" s="4"/>
      <c r="AC762" s="4"/>
      <c r="AD762" s="4"/>
      <c r="AE762" s="4"/>
      <c r="AF762" s="4"/>
    </row>
    <row r="763" spans="1:32" ht="15" x14ac:dyDescent="0.2">
      <c r="A763" s="1"/>
      <c r="B763" s="1"/>
      <c r="C763" s="1"/>
      <c r="D763" s="10"/>
      <c r="E763" s="10"/>
      <c r="F763" s="10"/>
      <c r="G763" s="10"/>
      <c r="H763" s="9"/>
      <c r="I763" s="2"/>
      <c r="J763" s="9"/>
      <c r="K763" s="3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  <c r="AA763" s="4"/>
      <c r="AB763" s="4"/>
      <c r="AC763" s="4"/>
      <c r="AD763" s="4"/>
      <c r="AE763" s="4"/>
      <c r="AF763" s="4"/>
    </row>
    <row r="764" spans="1:32" ht="15" x14ac:dyDescent="0.2">
      <c r="A764" s="1"/>
      <c r="B764" s="1"/>
      <c r="C764" s="1"/>
      <c r="D764" s="10"/>
      <c r="E764" s="10"/>
      <c r="F764" s="10"/>
      <c r="G764" s="10"/>
      <c r="H764" s="9"/>
      <c r="I764" s="2"/>
      <c r="J764" s="9"/>
      <c r="K764" s="3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  <c r="AA764" s="4"/>
      <c r="AB764" s="4"/>
      <c r="AC764" s="4"/>
      <c r="AD764" s="4"/>
      <c r="AE764" s="4"/>
      <c r="AF764" s="4"/>
    </row>
    <row r="765" spans="1:32" ht="15" x14ac:dyDescent="0.2">
      <c r="A765" s="1"/>
      <c r="B765" s="1"/>
      <c r="C765" s="1"/>
      <c r="D765" s="10"/>
      <c r="E765" s="10"/>
      <c r="F765" s="10"/>
      <c r="G765" s="10"/>
      <c r="H765" s="9"/>
      <c r="I765" s="2"/>
      <c r="J765" s="9"/>
      <c r="K765" s="3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  <c r="AA765" s="4"/>
      <c r="AB765" s="4"/>
      <c r="AC765" s="4"/>
      <c r="AD765" s="4"/>
      <c r="AE765" s="4"/>
      <c r="AF765" s="4"/>
    </row>
    <row r="766" spans="1:32" ht="15" x14ac:dyDescent="0.2">
      <c r="A766" s="1"/>
      <c r="B766" s="1"/>
      <c r="C766" s="1"/>
      <c r="D766" s="10"/>
      <c r="E766" s="10"/>
      <c r="F766" s="10"/>
      <c r="G766" s="10"/>
      <c r="H766" s="9"/>
      <c r="I766" s="2"/>
      <c r="J766" s="9"/>
      <c r="K766" s="3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  <c r="AA766" s="4"/>
      <c r="AB766" s="4"/>
      <c r="AC766" s="4"/>
      <c r="AD766" s="4"/>
      <c r="AE766" s="4"/>
      <c r="AF766" s="4"/>
    </row>
    <row r="767" spans="1:32" ht="15" x14ac:dyDescent="0.2">
      <c r="A767" s="1"/>
      <c r="B767" s="1"/>
      <c r="C767" s="1"/>
      <c r="D767" s="10"/>
      <c r="E767" s="10"/>
      <c r="F767" s="10"/>
      <c r="G767" s="10"/>
      <c r="H767" s="9"/>
      <c r="I767" s="2"/>
      <c r="J767" s="9"/>
      <c r="K767" s="3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  <c r="AA767" s="4"/>
      <c r="AB767" s="4"/>
      <c r="AC767" s="4"/>
      <c r="AD767" s="4"/>
      <c r="AE767" s="4"/>
      <c r="AF767" s="4"/>
    </row>
    <row r="768" spans="1:32" ht="15" x14ac:dyDescent="0.2">
      <c r="A768" s="1"/>
      <c r="B768" s="1"/>
      <c r="C768" s="1"/>
      <c r="D768" s="10"/>
      <c r="E768" s="10"/>
      <c r="F768" s="10"/>
      <c r="G768" s="10"/>
      <c r="H768" s="9"/>
      <c r="I768" s="2"/>
      <c r="J768" s="9"/>
      <c r="K768" s="3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  <c r="AA768" s="4"/>
      <c r="AB768" s="4"/>
      <c r="AC768" s="4"/>
      <c r="AD768" s="4"/>
      <c r="AE768" s="4"/>
      <c r="AF768" s="4"/>
    </row>
    <row r="769" spans="1:32" ht="15" x14ac:dyDescent="0.2">
      <c r="A769" s="1"/>
      <c r="B769" s="1"/>
      <c r="C769" s="1"/>
      <c r="D769" s="10"/>
      <c r="E769" s="10"/>
      <c r="F769" s="10"/>
      <c r="G769" s="10"/>
      <c r="H769" s="9"/>
      <c r="I769" s="2"/>
      <c r="J769" s="9"/>
      <c r="K769" s="3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  <c r="AA769" s="4"/>
      <c r="AB769" s="4"/>
      <c r="AC769" s="4"/>
      <c r="AD769" s="4"/>
      <c r="AE769" s="4"/>
      <c r="AF769" s="4"/>
    </row>
    <row r="770" spans="1:32" ht="15" x14ac:dyDescent="0.2">
      <c r="A770" s="1"/>
      <c r="B770" s="1"/>
      <c r="C770" s="1"/>
      <c r="D770" s="10"/>
      <c r="E770" s="10"/>
      <c r="F770" s="10"/>
      <c r="G770" s="10"/>
      <c r="H770" s="9"/>
      <c r="I770" s="2"/>
      <c r="J770" s="9"/>
      <c r="K770" s="3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  <c r="AA770" s="4"/>
      <c r="AB770" s="4"/>
      <c r="AC770" s="4"/>
      <c r="AD770" s="4"/>
      <c r="AE770" s="4"/>
      <c r="AF770" s="4"/>
    </row>
    <row r="771" spans="1:32" ht="15" x14ac:dyDescent="0.2">
      <c r="A771" s="1"/>
      <c r="B771" s="1"/>
      <c r="C771" s="1"/>
      <c r="D771" s="10"/>
      <c r="E771" s="10"/>
      <c r="F771" s="10"/>
      <c r="G771" s="10"/>
      <c r="H771" s="9"/>
      <c r="I771" s="2"/>
      <c r="J771" s="9"/>
      <c r="K771" s="3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  <c r="AA771" s="4"/>
      <c r="AB771" s="4"/>
      <c r="AC771" s="4"/>
      <c r="AD771" s="4"/>
      <c r="AE771" s="4"/>
      <c r="AF771" s="4"/>
    </row>
    <row r="772" spans="1:32" ht="15" x14ac:dyDescent="0.2">
      <c r="A772" s="1"/>
      <c r="B772" s="1"/>
      <c r="C772" s="1"/>
      <c r="D772" s="10"/>
      <c r="E772" s="10"/>
      <c r="F772" s="10"/>
      <c r="G772" s="10"/>
      <c r="H772" s="9"/>
      <c r="I772" s="2"/>
      <c r="J772" s="9"/>
      <c r="K772" s="3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  <c r="AA772" s="4"/>
      <c r="AB772" s="4"/>
      <c r="AC772" s="4"/>
      <c r="AD772" s="4"/>
      <c r="AE772" s="4"/>
      <c r="AF772" s="4"/>
    </row>
    <row r="773" spans="1:32" ht="15" x14ac:dyDescent="0.2">
      <c r="A773" s="1"/>
      <c r="B773" s="1"/>
      <c r="C773" s="1"/>
      <c r="D773" s="10"/>
      <c r="E773" s="10"/>
      <c r="F773" s="10"/>
      <c r="G773" s="10"/>
      <c r="H773" s="9"/>
      <c r="I773" s="2"/>
      <c r="J773" s="9"/>
      <c r="K773" s="3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  <c r="AA773" s="4"/>
      <c r="AB773" s="4"/>
      <c r="AC773" s="4"/>
      <c r="AD773" s="4"/>
      <c r="AE773" s="4"/>
      <c r="AF773" s="4"/>
    </row>
    <row r="774" spans="1:32" ht="15" x14ac:dyDescent="0.2">
      <c r="A774" s="1"/>
      <c r="B774" s="1"/>
      <c r="C774" s="1"/>
      <c r="D774" s="10"/>
      <c r="E774" s="10"/>
      <c r="F774" s="10"/>
      <c r="G774" s="10"/>
      <c r="H774" s="9"/>
      <c r="I774" s="2"/>
      <c r="J774" s="9"/>
      <c r="K774" s="3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  <c r="AA774" s="4"/>
      <c r="AB774" s="4"/>
      <c r="AC774" s="4"/>
      <c r="AD774" s="4"/>
      <c r="AE774" s="4"/>
      <c r="AF774" s="4"/>
    </row>
    <row r="775" spans="1:32" ht="15" x14ac:dyDescent="0.2">
      <c r="A775" s="1"/>
      <c r="B775" s="1"/>
      <c r="C775" s="1"/>
      <c r="D775" s="10"/>
      <c r="E775" s="10"/>
      <c r="F775" s="10"/>
      <c r="G775" s="10"/>
      <c r="H775" s="9"/>
      <c r="I775" s="2"/>
      <c r="J775" s="9"/>
      <c r="K775" s="3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  <c r="AA775" s="4"/>
      <c r="AB775" s="4"/>
      <c r="AC775" s="4"/>
      <c r="AD775" s="4"/>
      <c r="AE775" s="4"/>
      <c r="AF775" s="4"/>
    </row>
    <row r="776" spans="1:32" ht="15" x14ac:dyDescent="0.2">
      <c r="A776" s="1"/>
      <c r="B776" s="1"/>
      <c r="C776" s="1"/>
      <c r="D776" s="10"/>
      <c r="E776" s="10"/>
      <c r="F776" s="10"/>
      <c r="G776" s="10"/>
      <c r="H776" s="9"/>
      <c r="I776" s="2"/>
      <c r="J776" s="9"/>
      <c r="K776" s="3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  <c r="AA776" s="4"/>
      <c r="AB776" s="4"/>
      <c r="AC776" s="4"/>
      <c r="AD776" s="4"/>
      <c r="AE776" s="4"/>
      <c r="AF776" s="4"/>
    </row>
    <row r="777" spans="1:32" ht="15" x14ac:dyDescent="0.2">
      <c r="A777" s="1"/>
      <c r="B777" s="1"/>
      <c r="C777" s="1"/>
      <c r="D777" s="10"/>
      <c r="E777" s="10"/>
      <c r="F777" s="10"/>
      <c r="G777" s="10"/>
      <c r="H777" s="9"/>
      <c r="I777" s="2"/>
      <c r="J777" s="9"/>
      <c r="K777" s="3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  <c r="AA777" s="4"/>
      <c r="AB777" s="4"/>
      <c r="AC777" s="4"/>
      <c r="AD777" s="4"/>
      <c r="AE777" s="4"/>
      <c r="AF777" s="4"/>
    </row>
    <row r="778" spans="1:32" ht="15" x14ac:dyDescent="0.2">
      <c r="A778" s="1"/>
      <c r="B778" s="1"/>
      <c r="C778" s="1"/>
      <c r="D778" s="10"/>
      <c r="E778" s="10"/>
      <c r="F778" s="10"/>
      <c r="G778" s="10"/>
      <c r="H778" s="9"/>
      <c r="I778" s="2"/>
      <c r="J778" s="9"/>
      <c r="K778" s="3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  <c r="AA778" s="4"/>
      <c r="AB778" s="4"/>
      <c r="AC778" s="4"/>
      <c r="AD778" s="4"/>
      <c r="AE778" s="4"/>
      <c r="AF778" s="4"/>
    </row>
    <row r="779" spans="1:32" ht="15" x14ac:dyDescent="0.2">
      <c r="A779" s="1"/>
      <c r="B779" s="1"/>
      <c r="C779" s="1"/>
      <c r="D779" s="10"/>
      <c r="E779" s="10"/>
      <c r="F779" s="10"/>
      <c r="G779" s="10"/>
      <c r="H779" s="9"/>
      <c r="I779" s="2"/>
      <c r="J779" s="9"/>
      <c r="K779" s="3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  <c r="AA779" s="4"/>
      <c r="AB779" s="4"/>
      <c r="AC779" s="4"/>
      <c r="AD779" s="4"/>
      <c r="AE779" s="4"/>
      <c r="AF779" s="4"/>
    </row>
    <row r="780" spans="1:32" ht="15" x14ac:dyDescent="0.2">
      <c r="A780" s="1"/>
      <c r="B780" s="1"/>
      <c r="C780" s="1"/>
      <c r="D780" s="10"/>
      <c r="E780" s="10"/>
      <c r="F780" s="10"/>
      <c r="G780" s="10"/>
      <c r="H780" s="9"/>
      <c r="I780" s="2"/>
      <c r="J780" s="9"/>
      <c r="K780" s="3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  <c r="AA780" s="4"/>
      <c r="AB780" s="4"/>
      <c r="AC780" s="4"/>
      <c r="AD780" s="4"/>
      <c r="AE780" s="4"/>
      <c r="AF780" s="4"/>
    </row>
    <row r="781" spans="1:32" ht="15" x14ac:dyDescent="0.2">
      <c r="A781" s="1"/>
      <c r="B781" s="1"/>
      <c r="C781" s="1"/>
      <c r="D781" s="10"/>
      <c r="E781" s="10"/>
      <c r="F781" s="10"/>
      <c r="G781" s="10"/>
      <c r="H781" s="9"/>
      <c r="I781" s="2"/>
      <c r="J781" s="9"/>
      <c r="K781" s="3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  <c r="AA781" s="4"/>
      <c r="AB781" s="4"/>
      <c r="AC781" s="4"/>
      <c r="AD781" s="4"/>
      <c r="AE781" s="4"/>
      <c r="AF781" s="4"/>
    </row>
    <row r="782" spans="1:32" ht="15" x14ac:dyDescent="0.2">
      <c r="A782" s="1"/>
      <c r="B782" s="1"/>
      <c r="C782" s="1"/>
      <c r="D782" s="10"/>
      <c r="E782" s="10"/>
      <c r="F782" s="10"/>
      <c r="G782" s="10"/>
      <c r="H782" s="9"/>
      <c r="I782" s="2"/>
      <c r="J782" s="9"/>
      <c r="K782" s="3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  <c r="AA782" s="4"/>
      <c r="AB782" s="4"/>
      <c r="AC782" s="4"/>
      <c r="AD782" s="4"/>
      <c r="AE782" s="4"/>
      <c r="AF782" s="4"/>
    </row>
    <row r="783" spans="1:32" ht="15" x14ac:dyDescent="0.2">
      <c r="A783" s="1"/>
      <c r="B783" s="1"/>
      <c r="C783" s="1"/>
      <c r="D783" s="10"/>
      <c r="E783" s="10"/>
      <c r="F783" s="10"/>
      <c r="G783" s="10"/>
      <c r="H783" s="9"/>
      <c r="I783" s="2"/>
      <c r="J783" s="9"/>
      <c r="K783" s="3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  <c r="AA783" s="4"/>
      <c r="AB783" s="4"/>
      <c r="AC783" s="4"/>
      <c r="AD783" s="4"/>
      <c r="AE783" s="4"/>
      <c r="AF783" s="4"/>
    </row>
    <row r="784" spans="1:32" ht="15" x14ac:dyDescent="0.2">
      <c r="A784" s="1"/>
      <c r="B784" s="1"/>
      <c r="C784" s="1"/>
      <c r="D784" s="10"/>
      <c r="E784" s="10"/>
      <c r="F784" s="10"/>
      <c r="G784" s="10"/>
      <c r="H784" s="9"/>
      <c r="I784" s="2"/>
      <c r="J784" s="9"/>
      <c r="K784" s="3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  <c r="AA784" s="4"/>
      <c r="AB784" s="4"/>
      <c r="AC784" s="4"/>
      <c r="AD784" s="4"/>
      <c r="AE784" s="4"/>
      <c r="AF784" s="4"/>
    </row>
    <row r="785" spans="1:32" ht="15" x14ac:dyDescent="0.2">
      <c r="A785" s="1"/>
      <c r="B785" s="1"/>
      <c r="C785" s="1"/>
      <c r="D785" s="10"/>
      <c r="E785" s="10"/>
      <c r="F785" s="10"/>
      <c r="G785" s="10"/>
      <c r="H785" s="9"/>
      <c r="I785" s="2"/>
      <c r="J785" s="9"/>
      <c r="K785" s="3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  <c r="AA785" s="4"/>
      <c r="AB785" s="4"/>
      <c r="AC785" s="4"/>
      <c r="AD785" s="4"/>
      <c r="AE785" s="4"/>
      <c r="AF785" s="4"/>
    </row>
    <row r="786" spans="1:32" ht="15" x14ac:dyDescent="0.2">
      <c r="A786" s="1"/>
      <c r="B786" s="1"/>
      <c r="C786" s="1"/>
      <c r="D786" s="10"/>
      <c r="E786" s="10"/>
      <c r="F786" s="10"/>
      <c r="G786" s="10"/>
      <c r="H786" s="9"/>
      <c r="I786" s="2"/>
      <c r="J786" s="9"/>
      <c r="K786" s="3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  <c r="AA786" s="4"/>
      <c r="AB786" s="4"/>
      <c r="AC786" s="4"/>
      <c r="AD786" s="4"/>
      <c r="AE786" s="4"/>
      <c r="AF786" s="4"/>
    </row>
    <row r="787" spans="1:32" ht="15" x14ac:dyDescent="0.2">
      <c r="A787" s="1"/>
      <c r="B787" s="1"/>
      <c r="C787" s="1"/>
      <c r="D787" s="10"/>
      <c r="E787" s="10"/>
      <c r="F787" s="10"/>
      <c r="G787" s="10"/>
      <c r="H787" s="9"/>
      <c r="I787" s="2"/>
      <c r="J787" s="9"/>
      <c r="K787" s="3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  <c r="AA787" s="4"/>
      <c r="AB787" s="4"/>
      <c r="AC787" s="4"/>
      <c r="AD787" s="4"/>
      <c r="AE787" s="4"/>
      <c r="AF787" s="4"/>
    </row>
    <row r="788" spans="1:32" ht="15" x14ac:dyDescent="0.2">
      <c r="A788" s="1"/>
      <c r="B788" s="1"/>
      <c r="C788" s="1"/>
      <c r="D788" s="10"/>
      <c r="E788" s="10"/>
      <c r="F788" s="10"/>
      <c r="G788" s="10"/>
      <c r="H788" s="9"/>
      <c r="I788" s="2"/>
      <c r="J788" s="9"/>
      <c r="K788" s="3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  <c r="AA788" s="4"/>
      <c r="AB788" s="4"/>
      <c r="AC788" s="4"/>
      <c r="AD788" s="4"/>
      <c r="AE788" s="4"/>
      <c r="AF788" s="4"/>
    </row>
    <row r="789" spans="1:32" ht="15" x14ac:dyDescent="0.2">
      <c r="A789" s="1"/>
      <c r="B789" s="1"/>
      <c r="C789" s="1"/>
      <c r="D789" s="10"/>
      <c r="E789" s="10"/>
      <c r="F789" s="10"/>
      <c r="G789" s="10"/>
      <c r="H789" s="9"/>
      <c r="I789" s="2"/>
      <c r="J789" s="9"/>
      <c r="K789" s="3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  <c r="AA789" s="4"/>
      <c r="AB789" s="4"/>
      <c r="AC789" s="4"/>
      <c r="AD789" s="4"/>
      <c r="AE789" s="4"/>
      <c r="AF789" s="4"/>
    </row>
    <row r="790" spans="1:32" ht="15" x14ac:dyDescent="0.2">
      <c r="A790" s="1"/>
      <c r="B790" s="1"/>
      <c r="C790" s="1"/>
      <c r="D790" s="10"/>
      <c r="E790" s="10"/>
      <c r="F790" s="10"/>
      <c r="G790" s="10"/>
      <c r="H790" s="9"/>
      <c r="I790" s="2"/>
      <c r="J790" s="9"/>
      <c r="K790" s="3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  <c r="AA790" s="4"/>
      <c r="AB790" s="4"/>
      <c r="AC790" s="4"/>
      <c r="AD790" s="4"/>
      <c r="AE790" s="4"/>
      <c r="AF790" s="4"/>
    </row>
    <row r="791" spans="1:32" ht="15" x14ac:dyDescent="0.2">
      <c r="A791" s="1"/>
      <c r="B791" s="1"/>
      <c r="C791" s="1"/>
      <c r="D791" s="10"/>
      <c r="E791" s="10"/>
      <c r="F791" s="10"/>
      <c r="G791" s="10"/>
      <c r="H791" s="9"/>
      <c r="I791" s="2"/>
      <c r="J791" s="9"/>
      <c r="K791" s="3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  <c r="AA791" s="4"/>
      <c r="AB791" s="4"/>
      <c r="AC791" s="4"/>
      <c r="AD791" s="4"/>
      <c r="AE791" s="4"/>
      <c r="AF791" s="4"/>
    </row>
    <row r="792" spans="1:32" ht="15" x14ac:dyDescent="0.2">
      <c r="A792" s="1"/>
      <c r="B792" s="1"/>
      <c r="C792" s="1"/>
      <c r="D792" s="10"/>
      <c r="E792" s="10"/>
      <c r="F792" s="10"/>
      <c r="G792" s="10"/>
      <c r="H792" s="9"/>
      <c r="I792" s="2"/>
      <c r="J792" s="9"/>
      <c r="K792" s="3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  <c r="AA792" s="4"/>
      <c r="AB792" s="4"/>
      <c r="AC792" s="4"/>
      <c r="AD792" s="4"/>
      <c r="AE792" s="4"/>
      <c r="AF792" s="4"/>
    </row>
    <row r="793" spans="1:32" ht="15" x14ac:dyDescent="0.2">
      <c r="A793" s="1"/>
      <c r="B793" s="1"/>
      <c r="C793" s="1"/>
      <c r="D793" s="10"/>
      <c r="E793" s="10"/>
      <c r="F793" s="10"/>
      <c r="G793" s="10"/>
      <c r="H793" s="9"/>
      <c r="I793" s="2"/>
      <c r="J793" s="9"/>
      <c r="K793" s="3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  <c r="AA793" s="4"/>
      <c r="AB793" s="4"/>
      <c r="AC793" s="4"/>
      <c r="AD793" s="4"/>
      <c r="AE793" s="4"/>
      <c r="AF793" s="4"/>
    </row>
    <row r="794" spans="1:32" ht="15" x14ac:dyDescent="0.2">
      <c r="A794" s="1"/>
      <c r="B794" s="1"/>
      <c r="C794" s="1"/>
      <c r="D794" s="10"/>
      <c r="E794" s="10"/>
      <c r="F794" s="10"/>
      <c r="G794" s="10"/>
      <c r="H794" s="9"/>
      <c r="I794" s="2"/>
      <c r="J794" s="9"/>
      <c r="K794" s="3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  <c r="AA794" s="4"/>
      <c r="AB794" s="4"/>
      <c r="AC794" s="4"/>
      <c r="AD794" s="4"/>
      <c r="AE794" s="4"/>
      <c r="AF794" s="4"/>
    </row>
    <row r="795" spans="1:32" ht="15" x14ac:dyDescent="0.2">
      <c r="A795" s="1"/>
      <c r="B795" s="1"/>
      <c r="C795" s="1"/>
      <c r="D795" s="10"/>
      <c r="E795" s="10"/>
      <c r="F795" s="10"/>
      <c r="G795" s="10"/>
      <c r="H795" s="9"/>
      <c r="I795" s="2"/>
      <c r="J795" s="9"/>
      <c r="K795" s="3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  <c r="AA795" s="4"/>
      <c r="AB795" s="4"/>
      <c r="AC795" s="4"/>
      <c r="AD795" s="4"/>
      <c r="AE795" s="4"/>
      <c r="AF795" s="4"/>
    </row>
    <row r="796" spans="1:32" ht="15" x14ac:dyDescent="0.2">
      <c r="A796" s="1"/>
      <c r="B796" s="1"/>
      <c r="C796" s="1"/>
      <c r="D796" s="10"/>
      <c r="E796" s="10"/>
      <c r="F796" s="10"/>
      <c r="G796" s="10"/>
      <c r="H796" s="9"/>
      <c r="I796" s="2"/>
      <c r="J796" s="9"/>
      <c r="K796" s="3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  <c r="AA796" s="4"/>
      <c r="AB796" s="4"/>
      <c r="AC796" s="4"/>
      <c r="AD796" s="4"/>
      <c r="AE796" s="4"/>
      <c r="AF796" s="4"/>
    </row>
    <row r="797" spans="1:32" ht="15" x14ac:dyDescent="0.2">
      <c r="A797" s="1"/>
      <c r="B797" s="1"/>
      <c r="C797" s="1"/>
      <c r="D797" s="10"/>
      <c r="E797" s="10"/>
      <c r="F797" s="10"/>
      <c r="G797" s="10"/>
      <c r="H797" s="9"/>
      <c r="I797" s="2"/>
      <c r="J797" s="9"/>
      <c r="K797" s="3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  <c r="AA797" s="4"/>
      <c r="AB797" s="4"/>
      <c r="AC797" s="4"/>
      <c r="AD797" s="4"/>
      <c r="AE797" s="4"/>
      <c r="AF797" s="4"/>
    </row>
    <row r="798" spans="1:32" ht="15" x14ac:dyDescent="0.2">
      <c r="A798" s="1"/>
      <c r="B798" s="1"/>
      <c r="C798" s="1"/>
      <c r="D798" s="10"/>
      <c r="E798" s="10"/>
      <c r="F798" s="10"/>
      <c r="G798" s="10"/>
      <c r="H798" s="9"/>
      <c r="I798" s="2"/>
      <c r="J798" s="9"/>
      <c r="K798" s="3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  <c r="AA798" s="4"/>
      <c r="AB798" s="4"/>
      <c r="AC798" s="4"/>
      <c r="AD798" s="4"/>
      <c r="AE798" s="4"/>
      <c r="AF798" s="4"/>
    </row>
    <row r="799" spans="1:32" ht="15" x14ac:dyDescent="0.2">
      <c r="A799" s="1"/>
      <c r="B799" s="1"/>
      <c r="C799" s="1"/>
      <c r="D799" s="10"/>
      <c r="E799" s="10"/>
      <c r="F799" s="10"/>
      <c r="G799" s="10"/>
      <c r="H799" s="9"/>
      <c r="I799" s="2"/>
      <c r="J799" s="9"/>
      <c r="K799" s="3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  <c r="AA799" s="4"/>
      <c r="AB799" s="4"/>
      <c r="AC799" s="4"/>
      <c r="AD799" s="4"/>
      <c r="AE799" s="4"/>
      <c r="AF799" s="4"/>
    </row>
    <row r="800" spans="1:32" ht="15" x14ac:dyDescent="0.2">
      <c r="A800" s="1"/>
      <c r="B800" s="1"/>
      <c r="C800" s="1"/>
      <c r="D800" s="10"/>
      <c r="E800" s="10"/>
      <c r="F800" s="10"/>
      <c r="G800" s="10"/>
      <c r="H800" s="9"/>
      <c r="I800" s="2"/>
      <c r="J800" s="9"/>
      <c r="K800" s="3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  <c r="AA800" s="4"/>
      <c r="AB800" s="4"/>
      <c r="AC800" s="4"/>
      <c r="AD800" s="4"/>
      <c r="AE800" s="4"/>
      <c r="AF800" s="4"/>
    </row>
    <row r="801" spans="1:32" ht="15" x14ac:dyDescent="0.2">
      <c r="A801" s="1"/>
      <c r="B801" s="1"/>
      <c r="C801" s="1"/>
      <c r="D801" s="10"/>
      <c r="E801" s="10"/>
      <c r="F801" s="10"/>
      <c r="G801" s="10"/>
      <c r="H801" s="9"/>
      <c r="I801" s="2"/>
      <c r="J801" s="9"/>
      <c r="K801" s="3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  <c r="AA801" s="4"/>
      <c r="AB801" s="4"/>
      <c r="AC801" s="4"/>
      <c r="AD801" s="4"/>
      <c r="AE801" s="4"/>
      <c r="AF801" s="4"/>
    </row>
    <row r="802" spans="1:32" ht="15" x14ac:dyDescent="0.2">
      <c r="A802" s="1"/>
      <c r="B802" s="1"/>
      <c r="C802" s="1"/>
      <c r="D802" s="10"/>
      <c r="E802" s="10"/>
      <c r="F802" s="10"/>
      <c r="G802" s="10"/>
      <c r="H802" s="9"/>
      <c r="I802" s="2"/>
      <c r="J802" s="9"/>
      <c r="K802" s="3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  <c r="AA802" s="4"/>
      <c r="AB802" s="4"/>
      <c r="AC802" s="4"/>
      <c r="AD802" s="4"/>
      <c r="AE802" s="4"/>
      <c r="AF802" s="4"/>
    </row>
    <row r="803" spans="1:32" ht="15" x14ac:dyDescent="0.2">
      <c r="A803" s="1"/>
      <c r="B803" s="1"/>
      <c r="C803" s="1"/>
      <c r="D803" s="10"/>
      <c r="E803" s="10"/>
      <c r="F803" s="10"/>
      <c r="G803" s="10"/>
      <c r="H803" s="9"/>
      <c r="I803" s="2"/>
      <c r="J803" s="9"/>
      <c r="K803" s="3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  <c r="AA803" s="4"/>
      <c r="AB803" s="4"/>
      <c r="AC803" s="4"/>
      <c r="AD803" s="4"/>
      <c r="AE803" s="4"/>
      <c r="AF803" s="4"/>
    </row>
    <row r="804" spans="1:32" ht="15" x14ac:dyDescent="0.2">
      <c r="A804" s="1"/>
      <c r="B804" s="1"/>
      <c r="C804" s="1"/>
      <c r="D804" s="10"/>
      <c r="E804" s="10"/>
      <c r="F804" s="10"/>
      <c r="G804" s="10"/>
      <c r="H804" s="9"/>
      <c r="I804" s="2"/>
      <c r="J804" s="9"/>
      <c r="K804" s="3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  <c r="AA804" s="4"/>
      <c r="AB804" s="4"/>
      <c r="AC804" s="4"/>
      <c r="AD804" s="4"/>
      <c r="AE804" s="4"/>
      <c r="AF804" s="4"/>
    </row>
    <row r="805" spans="1:32" ht="15" x14ac:dyDescent="0.2">
      <c r="A805" s="1"/>
      <c r="B805" s="1"/>
      <c r="C805" s="1"/>
      <c r="D805" s="10"/>
      <c r="E805" s="10"/>
      <c r="F805" s="10"/>
      <c r="G805" s="10"/>
      <c r="H805" s="9"/>
      <c r="I805" s="2"/>
      <c r="J805" s="9"/>
      <c r="K805" s="3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  <c r="AA805" s="4"/>
      <c r="AB805" s="4"/>
      <c r="AC805" s="4"/>
      <c r="AD805" s="4"/>
      <c r="AE805" s="4"/>
      <c r="AF805" s="4"/>
    </row>
    <row r="806" spans="1:32" ht="15" x14ac:dyDescent="0.2">
      <c r="A806" s="1"/>
      <c r="B806" s="1"/>
      <c r="C806" s="1"/>
      <c r="D806" s="10"/>
      <c r="E806" s="10"/>
      <c r="F806" s="10"/>
      <c r="G806" s="10"/>
      <c r="H806" s="9"/>
      <c r="I806" s="2"/>
      <c r="J806" s="9"/>
      <c r="K806" s="3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  <c r="AA806" s="4"/>
      <c r="AB806" s="4"/>
      <c r="AC806" s="4"/>
      <c r="AD806" s="4"/>
      <c r="AE806" s="4"/>
      <c r="AF806" s="4"/>
    </row>
    <row r="807" spans="1:32" ht="15" x14ac:dyDescent="0.2">
      <c r="A807" s="1"/>
      <c r="B807" s="1"/>
      <c r="C807" s="1"/>
      <c r="D807" s="10"/>
      <c r="E807" s="10"/>
      <c r="F807" s="10"/>
      <c r="G807" s="10"/>
      <c r="H807" s="9"/>
      <c r="I807" s="2"/>
      <c r="J807" s="9"/>
      <c r="K807" s="3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  <c r="AA807" s="4"/>
      <c r="AB807" s="4"/>
      <c r="AC807" s="4"/>
      <c r="AD807" s="4"/>
      <c r="AE807" s="4"/>
      <c r="AF807" s="4"/>
    </row>
    <row r="808" spans="1:32" ht="15" x14ac:dyDescent="0.2">
      <c r="A808" s="1"/>
      <c r="B808" s="1"/>
      <c r="C808" s="1"/>
      <c r="D808" s="10"/>
      <c r="E808" s="10"/>
      <c r="F808" s="10"/>
      <c r="G808" s="10"/>
      <c r="H808" s="9"/>
      <c r="I808" s="2"/>
      <c r="J808" s="9"/>
      <c r="K808" s="3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  <c r="AA808" s="4"/>
      <c r="AB808" s="4"/>
      <c r="AC808" s="4"/>
      <c r="AD808" s="4"/>
      <c r="AE808" s="4"/>
      <c r="AF808" s="4"/>
    </row>
    <row r="809" spans="1:32" ht="15" x14ac:dyDescent="0.2">
      <c r="A809" s="1"/>
      <c r="B809" s="1"/>
      <c r="C809" s="1"/>
      <c r="D809" s="10"/>
      <c r="E809" s="10"/>
      <c r="F809" s="10"/>
      <c r="G809" s="10"/>
      <c r="H809" s="9"/>
      <c r="I809" s="2"/>
      <c r="J809" s="9"/>
      <c r="K809" s="3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  <c r="AA809" s="4"/>
      <c r="AB809" s="4"/>
      <c r="AC809" s="4"/>
      <c r="AD809" s="4"/>
      <c r="AE809" s="4"/>
      <c r="AF809" s="4"/>
    </row>
    <row r="810" spans="1:32" ht="15" x14ac:dyDescent="0.2">
      <c r="A810" s="1"/>
      <c r="B810" s="1"/>
      <c r="C810" s="1"/>
      <c r="D810" s="10"/>
      <c r="E810" s="10"/>
      <c r="F810" s="10"/>
      <c r="G810" s="10"/>
      <c r="H810" s="9"/>
      <c r="I810" s="2"/>
      <c r="J810" s="9"/>
      <c r="K810" s="3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  <c r="AA810" s="4"/>
      <c r="AB810" s="4"/>
      <c r="AC810" s="4"/>
      <c r="AD810" s="4"/>
      <c r="AE810" s="4"/>
      <c r="AF810" s="4"/>
    </row>
    <row r="811" spans="1:32" ht="15" x14ac:dyDescent="0.2">
      <c r="A811" s="1"/>
      <c r="B811" s="1"/>
      <c r="C811" s="1"/>
      <c r="D811" s="10"/>
      <c r="E811" s="10"/>
      <c r="F811" s="10"/>
      <c r="G811" s="10"/>
      <c r="H811" s="9"/>
      <c r="I811" s="2"/>
      <c r="J811" s="9"/>
      <c r="K811" s="3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  <c r="AA811" s="4"/>
      <c r="AB811" s="4"/>
      <c r="AC811" s="4"/>
      <c r="AD811" s="4"/>
      <c r="AE811" s="4"/>
      <c r="AF811" s="4"/>
    </row>
    <row r="812" spans="1:32" ht="15" x14ac:dyDescent="0.2">
      <c r="A812" s="1"/>
      <c r="B812" s="1"/>
      <c r="C812" s="1"/>
      <c r="D812" s="10"/>
      <c r="E812" s="10"/>
      <c r="F812" s="10"/>
      <c r="G812" s="10"/>
      <c r="H812" s="9"/>
      <c r="I812" s="2"/>
      <c r="J812" s="9"/>
      <c r="K812" s="3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  <c r="AA812" s="4"/>
      <c r="AB812" s="4"/>
      <c r="AC812" s="4"/>
      <c r="AD812" s="4"/>
      <c r="AE812" s="4"/>
      <c r="AF812" s="4"/>
    </row>
    <row r="813" spans="1:32" ht="15" x14ac:dyDescent="0.2">
      <c r="A813" s="1"/>
      <c r="B813" s="1"/>
      <c r="C813" s="1"/>
      <c r="D813" s="10"/>
      <c r="E813" s="10"/>
      <c r="F813" s="10"/>
      <c r="G813" s="10"/>
      <c r="H813" s="9"/>
      <c r="I813" s="2"/>
      <c r="J813" s="9"/>
      <c r="K813" s="3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  <c r="AA813" s="4"/>
      <c r="AB813" s="4"/>
      <c r="AC813" s="4"/>
      <c r="AD813" s="4"/>
      <c r="AE813" s="4"/>
      <c r="AF813" s="4"/>
    </row>
    <row r="814" spans="1:32" ht="15" x14ac:dyDescent="0.2">
      <c r="A814" s="1"/>
      <c r="B814" s="1"/>
      <c r="C814" s="1"/>
      <c r="D814" s="10"/>
      <c r="E814" s="10"/>
      <c r="F814" s="10"/>
      <c r="G814" s="10"/>
      <c r="H814" s="9"/>
      <c r="I814" s="2"/>
      <c r="J814" s="9"/>
      <c r="K814" s="3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  <c r="AA814" s="4"/>
      <c r="AB814" s="4"/>
      <c r="AC814" s="4"/>
      <c r="AD814" s="4"/>
      <c r="AE814" s="4"/>
      <c r="AF814" s="4"/>
    </row>
    <row r="815" spans="1:32" ht="15" x14ac:dyDescent="0.2">
      <c r="A815" s="1"/>
      <c r="B815" s="1"/>
      <c r="C815" s="1"/>
      <c r="D815" s="10"/>
      <c r="E815" s="10"/>
      <c r="F815" s="10"/>
      <c r="G815" s="10"/>
      <c r="H815" s="9"/>
      <c r="I815" s="2"/>
      <c r="J815" s="9"/>
      <c r="K815" s="3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  <c r="AA815" s="4"/>
      <c r="AB815" s="4"/>
      <c r="AC815" s="4"/>
      <c r="AD815" s="4"/>
      <c r="AE815" s="4"/>
      <c r="AF815" s="4"/>
    </row>
    <row r="816" spans="1:32" ht="15" x14ac:dyDescent="0.2">
      <c r="A816" s="1"/>
      <c r="B816" s="1"/>
      <c r="C816" s="1"/>
      <c r="D816" s="10"/>
      <c r="E816" s="10"/>
      <c r="F816" s="10"/>
      <c r="G816" s="10"/>
      <c r="H816" s="9"/>
      <c r="I816" s="2"/>
      <c r="J816" s="9"/>
      <c r="K816" s="3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  <c r="AA816" s="4"/>
      <c r="AB816" s="4"/>
      <c r="AC816" s="4"/>
      <c r="AD816" s="4"/>
      <c r="AE816" s="4"/>
      <c r="AF816" s="4"/>
    </row>
    <row r="817" spans="1:32" ht="15" x14ac:dyDescent="0.2">
      <c r="A817" s="1"/>
      <c r="B817" s="1"/>
      <c r="C817" s="1"/>
      <c r="D817" s="10"/>
      <c r="E817" s="10"/>
      <c r="F817" s="10"/>
      <c r="G817" s="10"/>
      <c r="H817" s="9"/>
      <c r="I817" s="2"/>
      <c r="J817" s="9"/>
      <c r="K817" s="3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  <c r="AA817" s="4"/>
      <c r="AB817" s="4"/>
      <c r="AC817" s="4"/>
      <c r="AD817" s="4"/>
      <c r="AE817" s="4"/>
      <c r="AF817" s="4"/>
    </row>
    <row r="818" spans="1:32" ht="15" x14ac:dyDescent="0.2">
      <c r="A818" s="1"/>
      <c r="B818" s="1"/>
      <c r="C818" s="1"/>
      <c r="D818" s="10"/>
      <c r="E818" s="10"/>
      <c r="F818" s="10"/>
      <c r="G818" s="10"/>
      <c r="H818" s="9"/>
      <c r="I818" s="2"/>
      <c r="J818" s="9"/>
      <c r="K818" s="3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  <c r="AA818" s="4"/>
      <c r="AB818" s="4"/>
      <c r="AC818" s="4"/>
      <c r="AD818" s="4"/>
      <c r="AE818" s="4"/>
      <c r="AF818" s="4"/>
    </row>
    <row r="819" spans="1:32" ht="15" x14ac:dyDescent="0.2">
      <c r="A819" s="1"/>
      <c r="B819" s="1"/>
      <c r="C819" s="1"/>
      <c r="D819" s="10"/>
      <c r="E819" s="10"/>
      <c r="F819" s="10"/>
      <c r="G819" s="10"/>
      <c r="H819" s="9"/>
      <c r="I819" s="2"/>
      <c r="J819" s="9"/>
      <c r="K819" s="3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  <c r="AA819" s="4"/>
      <c r="AB819" s="4"/>
      <c r="AC819" s="4"/>
      <c r="AD819" s="4"/>
      <c r="AE819" s="4"/>
      <c r="AF819" s="4"/>
    </row>
    <row r="820" spans="1:32" ht="15" x14ac:dyDescent="0.2">
      <c r="A820" s="1"/>
      <c r="B820" s="1"/>
      <c r="C820" s="1"/>
      <c r="D820" s="10"/>
      <c r="E820" s="10"/>
      <c r="F820" s="10"/>
      <c r="G820" s="10"/>
      <c r="H820" s="9"/>
      <c r="I820" s="2"/>
      <c r="J820" s="9"/>
      <c r="K820" s="3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  <c r="AA820" s="4"/>
      <c r="AB820" s="4"/>
      <c r="AC820" s="4"/>
      <c r="AD820" s="4"/>
      <c r="AE820" s="4"/>
      <c r="AF820" s="4"/>
    </row>
    <row r="821" spans="1:32" ht="15" x14ac:dyDescent="0.2">
      <c r="A821" s="1"/>
      <c r="B821" s="1"/>
      <c r="C821" s="1"/>
      <c r="D821" s="10"/>
      <c r="E821" s="10"/>
      <c r="F821" s="10"/>
      <c r="G821" s="10"/>
      <c r="H821" s="9"/>
      <c r="I821" s="2"/>
      <c r="J821" s="9"/>
      <c r="K821" s="3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  <c r="AA821" s="4"/>
      <c r="AB821" s="4"/>
      <c r="AC821" s="4"/>
      <c r="AD821" s="4"/>
      <c r="AE821" s="4"/>
      <c r="AF821" s="4"/>
    </row>
    <row r="822" spans="1:32" ht="15" x14ac:dyDescent="0.2">
      <c r="A822" s="1"/>
      <c r="B822" s="1"/>
      <c r="C822" s="1"/>
      <c r="D822" s="10"/>
      <c r="E822" s="10"/>
      <c r="F822" s="10"/>
      <c r="G822" s="10"/>
      <c r="H822" s="9"/>
      <c r="I822" s="2"/>
      <c r="J822" s="9"/>
      <c r="K822" s="3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  <c r="AA822" s="4"/>
      <c r="AB822" s="4"/>
      <c r="AC822" s="4"/>
      <c r="AD822" s="4"/>
      <c r="AE822" s="4"/>
      <c r="AF822" s="4"/>
    </row>
    <row r="823" spans="1:32" ht="15" x14ac:dyDescent="0.2">
      <c r="A823" s="1"/>
      <c r="B823" s="1"/>
      <c r="C823" s="1"/>
      <c r="D823" s="10"/>
      <c r="E823" s="10"/>
      <c r="F823" s="10"/>
      <c r="G823" s="10"/>
      <c r="H823" s="9"/>
      <c r="I823" s="2"/>
      <c r="J823" s="9"/>
      <c r="K823" s="3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  <c r="AA823" s="4"/>
      <c r="AB823" s="4"/>
      <c r="AC823" s="4"/>
      <c r="AD823" s="4"/>
      <c r="AE823" s="4"/>
      <c r="AF823" s="4"/>
    </row>
    <row r="824" spans="1:32" ht="15" x14ac:dyDescent="0.2">
      <c r="A824" s="1"/>
      <c r="B824" s="1"/>
      <c r="C824" s="1"/>
      <c r="D824" s="10"/>
      <c r="E824" s="10"/>
      <c r="F824" s="10"/>
      <c r="G824" s="10"/>
      <c r="H824" s="9"/>
      <c r="I824" s="2"/>
      <c r="J824" s="9"/>
      <c r="K824" s="3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  <c r="AA824" s="4"/>
      <c r="AB824" s="4"/>
      <c r="AC824" s="4"/>
      <c r="AD824" s="4"/>
      <c r="AE824" s="4"/>
      <c r="AF824" s="4"/>
    </row>
    <row r="825" spans="1:32" ht="15" x14ac:dyDescent="0.2">
      <c r="A825" s="1"/>
      <c r="B825" s="1"/>
      <c r="C825" s="1"/>
      <c r="D825" s="10"/>
      <c r="E825" s="10"/>
      <c r="F825" s="10"/>
      <c r="G825" s="10"/>
      <c r="H825" s="9"/>
      <c r="I825" s="2"/>
      <c r="J825" s="9"/>
      <c r="K825" s="3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  <c r="AA825" s="4"/>
      <c r="AB825" s="4"/>
      <c r="AC825" s="4"/>
      <c r="AD825" s="4"/>
      <c r="AE825" s="4"/>
      <c r="AF825" s="4"/>
    </row>
    <row r="826" spans="1:32" ht="15" x14ac:dyDescent="0.2">
      <c r="A826" s="1"/>
      <c r="B826" s="1"/>
      <c r="C826" s="1"/>
      <c r="D826" s="10"/>
      <c r="E826" s="10"/>
      <c r="F826" s="10"/>
      <c r="G826" s="10"/>
      <c r="H826" s="9"/>
      <c r="I826" s="2"/>
      <c r="J826" s="9"/>
      <c r="K826" s="3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  <c r="AA826" s="4"/>
      <c r="AB826" s="4"/>
      <c r="AC826" s="4"/>
      <c r="AD826" s="4"/>
      <c r="AE826" s="4"/>
      <c r="AF826" s="4"/>
    </row>
    <row r="827" spans="1:32" ht="15" x14ac:dyDescent="0.2">
      <c r="A827" s="1"/>
      <c r="B827" s="1"/>
      <c r="C827" s="1"/>
      <c r="D827" s="10"/>
      <c r="E827" s="10"/>
      <c r="F827" s="10"/>
      <c r="G827" s="10"/>
      <c r="H827" s="9"/>
      <c r="I827" s="2"/>
      <c r="J827" s="9"/>
      <c r="K827" s="3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  <c r="AA827" s="4"/>
      <c r="AB827" s="4"/>
      <c r="AC827" s="4"/>
      <c r="AD827" s="4"/>
      <c r="AE827" s="4"/>
      <c r="AF827" s="4"/>
    </row>
    <row r="828" spans="1:32" ht="15" x14ac:dyDescent="0.2">
      <c r="A828" s="1"/>
      <c r="B828" s="1"/>
      <c r="C828" s="1"/>
      <c r="D828" s="10"/>
      <c r="E828" s="10"/>
      <c r="F828" s="10"/>
      <c r="G828" s="10"/>
      <c r="H828" s="9"/>
      <c r="I828" s="2"/>
      <c r="J828" s="9"/>
      <c r="K828" s="3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  <c r="AA828" s="4"/>
      <c r="AB828" s="4"/>
      <c r="AC828" s="4"/>
      <c r="AD828" s="4"/>
      <c r="AE828" s="4"/>
      <c r="AF828" s="4"/>
    </row>
    <row r="829" spans="1:32" ht="15" x14ac:dyDescent="0.2">
      <c r="A829" s="1"/>
      <c r="B829" s="1"/>
      <c r="C829" s="1"/>
      <c r="D829" s="10"/>
      <c r="E829" s="10"/>
      <c r="F829" s="10"/>
      <c r="G829" s="10"/>
      <c r="H829" s="9"/>
      <c r="I829" s="2"/>
      <c r="J829" s="9"/>
      <c r="K829" s="3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  <c r="AA829" s="4"/>
      <c r="AB829" s="4"/>
      <c r="AC829" s="4"/>
      <c r="AD829" s="4"/>
      <c r="AE829" s="4"/>
      <c r="AF829" s="4"/>
    </row>
    <row r="830" spans="1:32" ht="15" x14ac:dyDescent="0.2">
      <c r="A830" s="1"/>
      <c r="B830" s="1"/>
      <c r="C830" s="1"/>
      <c r="D830" s="10"/>
      <c r="E830" s="10"/>
      <c r="F830" s="10"/>
      <c r="G830" s="10"/>
      <c r="H830" s="9"/>
      <c r="I830" s="2"/>
      <c r="J830" s="9"/>
      <c r="K830" s="3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  <c r="AA830" s="4"/>
      <c r="AB830" s="4"/>
      <c r="AC830" s="4"/>
      <c r="AD830" s="4"/>
      <c r="AE830" s="4"/>
      <c r="AF830" s="4"/>
    </row>
    <row r="831" spans="1:32" ht="15" x14ac:dyDescent="0.2">
      <c r="A831" s="1"/>
      <c r="B831" s="1"/>
      <c r="C831" s="1"/>
      <c r="D831" s="10"/>
      <c r="E831" s="10"/>
      <c r="F831" s="10"/>
      <c r="G831" s="10"/>
      <c r="H831" s="9"/>
      <c r="I831" s="2"/>
      <c r="J831" s="9"/>
      <c r="K831" s="3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  <c r="AA831" s="4"/>
      <c r="AB831" s="4"/>
      <c r="AC831" s="4"/>
      <c r="AD831" s="4"/>
      <c r="AE831" s="4"/>
      <c r="AF831" s="4"/>
    </row>
    <row r="832" spans="1:32" ht="15" x14ac:dyDescent="0.2">
      <c r="A832" s="1"/>
      <c r="B832" s="1"/>
      <c r="C832" s="1"/>
      <c r="D832" s="10"/>
      <c r="E832" s="10"/>
      <c r="F832" s="10"/>
      <c r="G832" s="10"/>
      <c r="H832" s="9"/>
      <c r="I832" s="2"/>
      <c r="J832" s="9"/>
      <c r="K832" s="3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  <c r="AA832" s="4"/>
      <c r="AB832" s="4"/>
      <c r="AC832" s="4"/>
      <c r="AD832" s="4"/>
      <c r="AE832" s="4"/>
      <c r="AF832" s="4"/>
    </row>
    <row r="833" spans="1:32" ht="15" x14ac:dyDescent="0.2">
      <c r="A833" s="1"/>
      <c r="B833" s="1"/>
      <c r="C833" s="1"/>
      <c r="D833" s="10"/>
      <c r="E833" s="10"/>
      <c r="F833" s="10"/>
      <c r="G833" s="10"/>
      <c r="H833" s="9"/>
      <c r="I833" s="2"/>
      <c r="J833" s="9"/>
      <c r="K833" s="3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  <c r="AA833" s="4"/>
      <c r="AB833" s="4"/>
      <c r="AC833" s="4"/>
      <c r="AD833" s="4"/>
      <c r="AE833" s="4"/>
      <c r="AF833" s="4"/>
    </row>
    <row r="834" spans="1:32" ht="15" x14ac:dyDescent="0.2">
      <c r="A834" s="1"/>
      <c r="B834" s="1"/>
      <c r="C834" s="1"/>
      <c r="D834" s="10"/>
      <c r="E834" s="10"/>
      <c r="F834" s="10"/>
      <c r="G834" s="10"/>
      <c r="H834" s="9"/>
      <c r="I834" s="2"/>
      <c r="J834" s="9"/>
      <c r="K834" s="3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  <c r="AA834" s="4"/>
      <c r="AB834" s="4"/>
      <c r="AC834" s="4"/>
      <c r="AD834" s="4"/>
      <c r="AE834" s="4"/>
      <c r="AF834" s="4"/>
    </row>
    <row r="835" spans="1:32" ht="15" x14ac:dyDescent="0.2">
      <c r="A835" s="1"/>
      <c r="B835" s="1"/>
      <c r="C835" s="1"/>
      <c r="D835" s="10"/>
      <c r="E835" s="10"/>
      <c r="F835" s="10"/>
      <c r="G835" s="10"/>
      <c r="H835" s="9"/>
      <c r="I835" s="2"/>
      <c r="J835" s="9"/>
      <c r="K835" s="3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  <c r="AA835" s="4"/>
      <c r="AB835" s="4"/>
      <c r="AC835" s="4"/>
      <c r="AD835" s="4"/>
      <c r="AE835" s="4"/>
      <c r="AF835" s="4"/>
    </row>
    <row r="836" spans="1:32" ht="15" x14ac:dyDescent="0.2">
      <c r="A836" s="1"/>
      <c r="B836" s="1"/>
      <c r="C836" s="1"/>
      <c r="D836" s="10"/>
      <c r="E836" s="10"/>
      <c r="F836" s="10"/>
      <c r="G836" s="10"/>
      <c r="H836" s="9"/>
      <c r="I836" s="2"/>
      <c r="J836" s="9"/>
      <c r="K836" s="3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  <c r="AA836" s="4"/>
      <c r="AB836" s="4"/>
      <c r="AC836" s="4"/>
      <c r="AD836" s="4"/>
      <c r="AE836" s="4"/>
      <c r="AF836" s="4"/>
    </row>
    <row r="837" spans="1:32" ht="15" x14ac:dyDescent="0.2">
      <c r="A837" s="1"/>
      <c r="B837" s="1"/>
      <c r="C837" s="1"/>
      <c r="D837" s="10"/>
      <c r="E837" s="10"/>
      <c r="F837" s="10"/>
      <c r="G837" s="10"/>
      <c r="H837" s="9"/>
      <c r="I837" s="2"/>
      <c r="J837" s="9"/>
      <c r="K837" s="3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  <c r="AA837" s="4"/>
      <c r="AB837" s="4"/>
      <c r="AC837" s="4"/>
      <c r="AD837" s="4"/>
      <c r="AE837" s="4"/>
      <c r="AF837" s="4"/>
    </row>
    <row r="838" spans="1:32" ht="15" x14ac:dyDescent="0.2">
      <c r="A838" s="1"/>
      <c r="B838" s="1"/>
      <c r="C838" s="1"/>
      <c r="D838" s="10"/>
      <c r="E838" s="10"/>
      <c r="F838" s="10"/>
      <c r="G838" s="10"/>
      <c r="H838" s="9"/>
      <c r="I838" s="2"/>
      <c r="J838" s="9"/>
      <c r="K838" s="3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  <c r="AA838" s="4"/>
      <c r="AB838" s="4"/>
      <c r="AC838" s="4"/>
      <c r="AD838" s="4"/>
      <c r="AE838" s="4"/>
      <c r="AF838" s="4"/>
    </row>
    <row r="839" spans="1:32" ht="15" x14ac:dyDescent="0.2">
      <c r="A839" s="1"/>
      <c r="B839" s="1"/>
      <c r="C839" s="1"/>
      <c r="D839" s="10"/>
      <c r="E839" s="10"/>
      <c r="F839" s="10"/>
      <c r="G839" s="10"/>
      <c r="H839" s="9"/>
      <c r="I839" s="2"/>
      <c r="J839" s="9"/>
      <c r="K839" s="3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  <c r="AA839" s="4"/>
      <c r="AB839" s="4"/>
      <c r="AC839" s="4"/>
      <c r="AD839" s="4"/>
      <c r="AE839" s="4"/>
      <c r="AF839" s="4"/>
    </row>
    <row r="840" spans="1:32" ht="15" x14ac:dyDescent="0.2">
      <c r="A840" s="1"/>
      <c r="B840" s="1"/>
      <c r="C840" s="1"/>
      <c r="D840" s="10"/>
      <c r="E840" s="10"/>
      <c r="F840" s="10"/>
      <c r="G840" s="10"/>
      <c r="H840" s="9"/>
      <c r="I840" s="2"/>
      <c r="J840" s="9"/>
      <c r="K840" s="3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  <c r="AA840" s="4"/>
      <c r="AB840" s="4"/>
      <c r="AC840" s="4"/>
      <c r="AD840" s="4"/>
      <c r="AE840" s="4"/>
      <c r="AF840" s="4"/>
    </row>
    <row r="841" spans="1:32" ht="15" x14ac:dyDescent="0.2">
      <c r="A841" s="1"/>
      <c r="B841" s="1"/>
      <c r="C841" s="1"/>
      <c r="D841" s="10"/>
      <c r="E841" s="10"/>
      <c r="F841" s="10"/>
      <c r="G841" s="10"/>
      <c r="H841" s="9"/>
      <c r="I841" s="2"/>
      <c r="J841" s="9"/>
      <c r="K841" s="3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  <c r="AA841" s="4"/>
      <c r="AB841" s="4"/>
      <c r="AC841" s="4"/>
      <c r="AD841" s="4"/>
      <c r="AE841" s="4"/>
      <c r="AF841" s="4"/>
    </row>
    <row r="842" spans="1:32" ht="15" x14ac:dyDescent="0.2">
      <c r="A842" s="1"/>
      <c r="B842" s="1"/>
      <c r="C842" s="1"/>
      <c r="D842" s="10"/>
      <c r="E842" s="10"/>
      <c r="F842" s="10"/>
      <c r="G842" s="10"/>
      <c r="H842" s="9"/>
      <c r="I842" s="2"/>
      <c r="J842" s="9"/>
      <c r="K842" s="3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  <c r="AA842" s="4"/>
      <c r="AB842" s="4"/>
      <c r="AC842" s="4"/>
      <c r="AD842" s="4"/>
      <c r="AE842" s="4"/>
      <c r="AF842" s="4"/>
    </row>
    <row r="843" spans="1:32" ht="15" x14ac:dyDescent="0.2">
      <c r="A843" s="1"/>
      <c r="B843" s="1"/>
      <c r="C843" s="1"/>
      <c r="D843" s="10"/>
      <c r="E843" s="10"/>
      <c r="F843" s="10"/>
      <c r="G843" s="10"/>
      <c r="H843" s="9"/>
      <c r="I843" s="2"/>
      <c r="J843" s="9"/>
      <c r="K843" s="3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  <c r="AA843" s="4"/>
      <c r="AB843" s="4"/>
      <c r="AC843" s="4"/>
      <c r="AD843" s="4"/>
      <c r="AE843" s="4"/>
      <c r="AF843" s="4"/>
    </row>
    <row r="844" spans="1:32" ht="15" x14ac:dyDescent="0.2">
      <c r="A844" s="1"/>
      <c r="B844" s="1"/>
      <c r="C844" s="1"/>
      <c r="D844" s="10"/>
      <c r="E844" s="10"/>
      <c r="F844" s="10"/>
      <c r="G844" s="10"/>
      <c r="H844" s="9"/>
      <c r="I844" s="2"/>
      <c r="J844" s="9"/>
      <c r="K844" s="3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  <c r="AA844" s="4"/>
      <c r="AB844" s="4"/>
      <c r="AC844" s="4"/>
      <c r="AD844" s="4"/>
      <c r="AE844" s="4"/>
      <c r="AF844" s="4"/>
    </row>
    <row r="845" spans="1:32" ht="15" x14ac:dyDescent="0.2">
      <c r="A845" s="1"/>
      <c r="B845" s="1"/>
      <c r="C845" s="1"/>
      <c r="D845" s="10"/>
      <c r="E845" s="10"/>
      <c r="F845" s="10"/>
      <c r="G845" s="10"/>
      <c r="H845" s="9"/>
      <c r="I845" s="2"/>
      <c r="J845" s="9"/>
      <c r="K845" s="3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  <c r="AA845" s="4"/>
      <c r="AB845" s="4"/>
      <c r="AC845" s="4"/>
      <c r="AD845" s="4"/>
      <c r="AE845" s="4"/>
      <c r="AF845" s="4"/>
    </row>
    <row r="846" spans="1:32" ht="15" x14ac:dyDescent="0.2">
      <c r="A846" s="1"/>
      <c r="B846" s="1"/>
      <c r="C846" s="1"/>
      <c r="D846" s="10"/>
      <c r="E846" s="10"/>
      <c r="F846" s="10"/>
      <c r="G846" s="10"/>
      <c r="H846" s="9"/>
      <c r="I846" s="2"/>
      <c r="J846" s="9"/>
      <c r="K846" s="3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  <c r="AA846" s="4"/>
      <c r="AB846" s="4"/>
      <c r="AC846" s="4"/>
      <c r="AD846" s="4"/>
      <c r="AE846" s="4"/>
      <c r="AF846" s="4"/>
    </row>
    <row r="847" spans="1:32" ht="15" x14ac:dyDescent="0.2">
      <c r="A847" s="1"/>
      <c r="B847" s="1"/>
      <c r="C847" s="1"/>
      <c r="D847" s="10"/>
      <c r="E847" s="10"/>
      <c r="F847" s="10"/>
      <c r="G847" s="10"/>
      <c r="H847" s="9"/>
      <c r="I847" s="2"/>
      <c r="J847" s="9"/>
      <c r="K847" s="3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  <c r="AA847" s="4"/>
      <c r="AB847" s="4"/>
      <c r="AC847" s="4"/>
      <c r="AD847" s="4"/>
      <c r="AE847" s="4"/>
      <c r="AF847" s="4"/>
    </row>
    <row r="848" spans="1:32" ht="15" x14ac:dyDescent="0.2">
      <c r="A848" s="1"/>
      <c r="B848" s="1"/>
      <c r="C848" s="1"/>
      <c r="D848" s="10"/>
      <c r="E848" s="10"/>
      <c r="F848" s="10"/>
      <c r="G848" s="10"/>
      <c r="H848" s="9"/>
      <c r="I848" s="2"/>
      <c r="J848" s="9"/>
      <c r="K848" s="3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  <c r="AA848" s="4"/>
      <c r="AB848" s="4"/>
      <c r="AC848" s="4"/>
      <c r="AD848" s="4"/>
      <c r="AE848" s="4"/>
      <c r="AF848" s="4"/>
    </row>
    <row r="849" spans="1:32" ht="15" x14ac:dyDescent="0.2">
      <c r="A849" s="1"/>
      <c r="B849" s="1"/>
      <c r="C849" s="1"/>
      <c r="D849" s="10"/>
      <c r="E849" s="10"/>
      <c r="F849" s="10"/>
      <c r="G849" s="10"/>
      <c r="H849" s="9"/>
      <c r="I849" s="2"/>
      <c r="J849" s="9"/>
      <c r="K849" s="3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  <c r="AA849" s="4"/>
      <c r="AB849" s="4"/>
      <c r="AC849" s="4"/>
      <c r="AD849" s="4"/>
      <c r="AE849" s="4"/>
      <c r="AF849" s="4"/>
    </row>
    <row r="850" spans="1:32" ht="15" x14ac:dyDescent="0.2">
      <c r="A850" s="1"/>
      <c r="B850" s="1"/>
      <c r="C850" s="1"/>
      <c r="D850" s="10"/>
      <c r="E850" s="10"/>
      <c r="F850" s="10"/>
      <c r="G850" s="10"/>
      <c r="H850" s="9"/>
      <c r="I850" s="2"/>
      <c r="J850" s="9"/>
      <c r="K850" s="3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  <c r="AA850" s="4"/>
      <c r="AB850" s="4"/>
      <c r="AC850" s="4"/>
      <c r="AD850" s="4"/>
      <c r="AE850" s="4"/>
      <c r="AF850" s="4"/>
    </row>
    <row r="851" spans="1:32" ht="15" x14ac:dyDescent="0.2">
      <c r="A851" s="1"/>
      <c r="B851" s="1"/>
      <c r="C851" s="1"/>
      <c r="D851" s="10"/>
      <c r="E851" s="10"/>
      <c r="F851" s="10"/>
      <c r="G851" s="10"/>
      <c r="H851" s="9"/>
      <c r="I851" s="2"/>
      <c r="J851" s="9"/>
      <c r="K851" s="3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  <c r="AA851" s="4"/>
      <c r="AB851" s="4"/>
      <c r="AC851" s="4"/>
      <c r="AD851" s="4"/>
      <c r="AE851" s="4"/>
      <c r="AF851" s="4"/>
    </row>
    <row r="852" spans="1:32" ht="15" x14ac:dyDescent="0.2">
      <c r="A852" s="1"/>
      <c r="B852" s="1"/>
      <c r="C852" s="1"/>
      <c r="D852" s="10"/>
      <c r="E852" s="10"/>
      <c r="F852" s="10"/>
      <c r="G852" s="10"/>
      <c r="H852" s="9"/>
      <c r="I852" s="2"/>
      <c r="J852" s="9"/>
      <c r="K852" s="3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  <c r="AA852" s="4"/>
      <c r="AB852" s="4"/>
      <c r="AC852" s="4"/>
      <c r="AD852" s="4"/>
      <c r="AE852" s="4"/>
      <c r="AF852" s="4"/>
    </row>
    <row r="853" spans="1:32" ht="15" x14ac:dyDescent="0.2">
      <c r="A853" s="1"/>
      <c r="B853" s="1"/>
      <c r="C853" s="1"/>
      <c r="D853" s="10"/>
      <c r="E853" s="10"/>
      <c r="F853" s="10"/>
      <c r="G853" s="10"/>
      <c r="H853" s="9"/>
      <c r="I853" s="2"/>
      <c r="J853" s="9"/>
      <c r="K853" s="3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  <c r="AA853" s="4"/>
      <c r="AB853" s="4"/>
      <c r="AC853" s="4"/>
      <c r="AD853" s="4"/>
      <c r="AE853" s="4"/>
      <c r="AF853" s="4"/>
    </row>
    <row r="854" spans="1:32" ht="15" x14ac:dyDescent="0.2">
      <c r="A854" s="1"/>
      <c r="B854" s="1"/>
      <c r="C854" s="1"/>
      <c r="D854" s="10"/>
      <c r="E854" s="10"/>
      <c r="F854" s="10"/>
      <c r="G854" s="10"/>
      <c r="H854" s="9"/>
      <c r="I854" s="2"/>
      <c r="J854" s="9"/>
      <c r="K854" s="3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  <c r="AA854" s="4"/>
      <c r="AB854" s="4"/>
      <c r="AC854" s="4"/>
      <c r="AD854" s="4"/>
      <c r="AE854" s="4"/>
      <c r="AF854" s="4"/>
    </row>
    <row r="855" spans="1:32" ht="15" x14ac:dyDescent="0.2">
      <c r="A855" s="1"/>
      <c r="B855" s="1"/>
      <c r="C855" s="1"/>
      <c r="D855" s="10"/>
      <c r="E855" s="10"/>
      <c r="F855" s="10"/>
      <c r="G855" s="10"/>
      <c r="H855" s="9"/>
      <c r="I855" s="2"/>
      <c r="J855" s="9"/>
      <c r="K855" s="3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  <c r="AA855" s="4"/>
      <c r="AB855" s="4"/>
      <c r="AC855" s="4"/>
      <c r="AD855" s="4"/>
      <c r="AE855" s="4"/>
      <c r="AF855" s="4"/>
    </row>
    <row r="856" spans="1:32" ht="15" x14ac:dyDescent="0.2">
      <c r="A856" s="1"/>
      <c r="B856" s="1"/>
      <c r="C856" s="1"/>
      <c r="D856" s="10"/>
      <c r="E856" s="10"/>
      <c r="F856" s="10"/>
      <c r="G856" s="10"/>
      <c r="H856" s="9"/>
      <c r="I856" s="2"/>
      <c r="J856" s="9"/>
      <c r="K856" s="3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  <c r="AA856" s="4"/>
      <c r="AB856" s="4"/>
      <c r="AC856" s="4"/>
      <c r="AD856" s="4"/>
      <c r="AE856" s="4"/>
      <c r="AF856" s="4"/>
    </row>
    <row r="857" spans="1:32" ht="15" x14ac:dyDescent="0.2">
      <c r="A857" s="1"/>
      <c r="B857" s="1"/>
      <c r="C857" s="1"/>
      <c r="D857" s="10"/>
      <c r="E857" s="10"/>
      <c r="F857" s="10"/>
      <c r="G857" s="10"/>
      <c r="H857" s="9"/>
      <c r="I857" s="2"/>
      <c r="J857" s="9"/>
      <c r="K857" s="3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  <c r="AA857" s="4"/>
      <c r="AB857" s="4"/>
      <c r="AC857" s="4"/>
      <c r="AD857" s="4"/>
      <c r="AE857" s="4"/>
      <c r="AF857" s="4"/>
    </row>
    <row r="858" spans="1:32" ht="15" x14ac:dyDescent="0.2">
      <c r="A858" s="1"/>
      <c r="B858" s="1"/>
      <c r="C858" s="1"/>
      <c r="D858" s="10"/>
      <c r="E858" s="10"/>
      <c r="F858" s="10"/>
      <c r="G858" s="10"/>
      <c r="H858" s="9"/>
      <c r="I858" s="2"/>
      <c r="J858" s="9"/>
      <c r="K858" s="3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  <c r="AA858" s="4"/>
      <c r="AB858" s="4"/>
      <c r="AC858" s="4"/>
      <c r="AD858" s="4"/>
      <c r="AE858" s="4"/>
      <c r="AF858" s="4"/>
    </row>
    <row r="859" spans="1:32" ht="15" x14ac:dyDescent="0.2">
      <c r="A859" s="1"/>
      <c r="B859" s="1"/>
      <c r="C859" s="1"/>
      <c r="D859" s="10"/>
      <c r="E859" s="10"/>
      <c r="F859" s="10"/>
      <c r="G859" s="10"/>
      <c r="H859" s="9"/>
      <c r="I859" s="2"/>
      <c r="J859" s="9"/>
      <c r="K859" s="3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  <c r="AA859" s="4"/>
      <c r="AB859" s="4"/>
      <c r="AC859" s="4"/>
      <c r="AD859" s="4"/>
      <c r="AE859" s="4"/>
      <c r="AF859" s="4"/>
    </row>
    <row r="860" spans="1:32" ht="15" x14ac:dyDescent="0.2">
      <c r="A860" s="1"/>
      <c r="B860" s="1"/>
      <c r="C860" s="1"/>
      <c r="D860" s="10"/>
      <c r="E860" s="10"/>
      <c r="F860" s="10"/>
      <c r="G860" s="10"/>
      <c r="H860" s="9"/>
      <c r="I860" s="2"/>
      <c r="J860" s="9"/>
      <c r="K860" s="3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  <c r="AA860" s="4"/>
      <c r="AB860" s="4"/>
      <c r="AC860" s="4"/>
      <c r="AD860" s="4"/>
      <c r="AE860" s="4"/>
      <c r="AF860" s="4"/>
    </row>
    <row r="861" spans="1:32" ht="15" x14ac:dyDescent="0.2">
      <c r="A861" s="1"/>
      <c r="B861" s="1"/>
      <c r="C861" s="1"/>
      <c r="D861" s="10"/>
      <c r="E861" s="10"/>
      <c r="F861" s="10"/>
      <c r="G861" s="10"/>
      <c r="H861" s="9"/>
      <c r="I861" s="2"/>
      <c r="J861" s="9"/>
      <c r="K861" s="3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  <c r="AA861" s="4"/>
      <c r="AB861" s="4"/>
      <c r="AC861" s="4"/>
      <c r="AD861" s="4"/>
      <c r="AE861" s="4"/>
      <c r="AF861" s="4"/>
    </row>
    <row r="862" spans="1:32" ht="15" x14ac:dyDescent="0.2">
      <c r="A862" s="1"/>
      <c r="B862" s="1"/>
      <c r="C862" s="1"/>
      <c r="D862" s="10"/>
      <c r="E862" s="10"/>
      <c r="F862" s="10"/>
      <c r="G862" s="10"/>
      <c r="H862" s="9"/>
      <c r="I862" s="2"/>
      <c r="J862" s="9"/>
      <c r="K862" s="3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  <c r="AA862" s="4"/>
      <c r="AB862" s="4"/>
      <c r="AC862" s="4"/>
      <c r="AD862" s="4"/>
      <c r="AE862" s="4"/>
      <c r="AF862" s="4"/>
    </row>
    <row r="863" spans="1:32" ht="15" x14ac:dyDescent="0.2">
      <c r="A863" s="1"/>
      <c r="B863" s="1"/>
      <c r="C863" s="1"/>
      <c r="D863" s="10"/>
      <c r="E863" s="10"/>
      <c r="F863" s="10"/>
      <c r="G863" s="10"/>
      <c r="H863" s="9"/>
      <c r="I863" s="2"/>
      <c r="J863" s="9"/>
      <c r="K863" s="3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  <c r="AA863" s="4"/>
      <c r="AB863" s="4"/>
      <c r="AC863" s="4"/>
      <c r="AD863" s="4"/>
      <c r="AE863" s="4"/>
      <c r="AF863" s="4"/>
    </row>
    <row r="864" spans="1:32" ht="15" x14ac:dyDescent="0.2">
      <c r="A864" s="1"/>
      <c r="B864" s="1"/>
      <c r="C864" s="1"/>
      <c r="D864" s="10"/>
      <c r="E864" s="10"/>
      <c r="F864" s="10"/>
      <c r="G864" s="10"/>
      <c r="H864" s="9"/>
      <c r="I864" s="2"/>
      <c r="J864" s="9"/>
      <c r="K864" s="3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  <c r="AA864" s="4"/>
      <c r="AB864" s="4"/>
      <c r="AC864" s="4"/>
      <c r="AD864" s="4"/>
      <c r="AE864" s="4"/>
      <c r="AF864" s="4"/>
    </row>
    <row r="865" spans="1:32" ht="15" x14ac:dyDescent="0.2">
      <c r="A865" s="1"/>
      <c r="B865" s="1"/>
      <c r="C865" s="1"/>
      <c r="D865" s="10"/>
      <c r="E865" s="10"/>
      <c r="F865" s="10"/>
      <c r="G865" s="10"/>
      <c r="H865" s="9"/>
      <c r="I865" s="2"/>
      <c r="J865" s="9"/>
      <c r="K865" s="3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  <c r="AA865" s="4"/>
      <c r="AB865" s="4"/>
      <c r="AC865" s="4"/>
      <c r="AD865" s="4"/>
      <c r="AE865" s="4"/>
      <c r="AF865" s="4"/>
    </row>
    <row r="866" spans="1:32" ht="15" x14ac:dyDescent="0.2">
      <c r="A866" s="1"/>
      <c r="B866" s="1"/>
      <c r="C866" s="1"/>
      <c r="D866" s="10"/>
      <c r="E866" s="10"/>
      <c r="F866" s="10"/>
      <c r="G866" s="10"/>
      <c r="H866" s="9"/>
      <c r="I866" s="2"/>
      <c r="J866" s="9"/>
      <c r="K866" s="3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  <c r="AA866" s="4"/>
      <c r="AB866" s="4"/>
      <c r="AC866" s="4"/>
      <c r="AD866" s="4"/>
      <c r="AE866" s="4"/>
      <c r="AF866" s="4"/>
    </row>
    <row r="867" spans="1:32" ht="15" x14ac:dyDescent="0.2">
      <c r="A867" s="1"/>
      <c r="B867" s="1"/>
      <c r="C867" s="1"/>
      <c r="D867" s="10"/>
      <c r="E867" s="10"/>
      <c r="F867" s="10"/>
      <c r="G867" s="10"/>
      <c r="H867" s="9"/>
      <c r="I867" s="2"/>
      <c r="J867" s="9"/>
      <c r="K867" s="3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  <c r="AA867" s="4"/>
      <c r="AB867" s="4"/>
      <c r="AC867" s="4"/>
      <c r="AD867" s="4"/>
      <c r="AE867" s="4"/>
      <c r="AF867" s="4"/>
    </row>
    <row r="868" spans="1:32" ht="15" x14ac:dyDescent="0.2">
      <c r="A868" s="1"/>
      <c r="B868" s="1"/>
      <c r="C868" s="1"/>
      <c r="D868" s="10"/>
      <c r="E868" s="10"/>
      <c r="F868" s="10"/>
      <c r="G868" s="10"/>
      <c r="H868" s="9"/>
      <c r="I868" s="2"/>
      <c r="J868" s="9"/>
      <c r="K868" s="3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  <c r="AA868" s="4"/>
      <c r="AB868" s="4"/>
      <c r="AC868" s="4"/>
      <c r="AD868" s="4"/>
      <c r="AE868" s="4"/>
      <c r="AF868" s="4"/>
    </row>
    <row r="869" spans="1:32" ht="15" x14ac:dyDescent="0.2">
      <c r="A869" s="1"/>
      <c r="B869" s="1"/>
      <c r="C869" s="1"/>
      <c r="D869" s="10"/>
      <c r="E869" s="10"/>
      <c r="F869" s="10"/>
      <c r="G869" s="10"/>
      <c r="H869" s="9"/>
      <c r="I869" s="2"/>
      <c r="J869" s="9"/>
      <c r="K869" s="3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  <c r="AA869" s="4"/>
      <c r="AB869" s="4"/>
      <c r="AC869" s="4"/>
      <c r="AD869" s="4"/>
      <c r="AE869" s="4"/>
      <c r="AF869" s="4"/>
    </row>
    <row r="870" spans="1:32" ht="15" x14ac:dyDescent="0.2">
      <c r="A870" s="1"/>
      <c r="B870" s="1"/>
      <c r="C870" s="1"/>
      <c r="D870" s="10"/>
      <c r="E870" s="10"/>
      <c r="F870" s="10"/>
      <c r="G870" s="10"/>
      <c r="H870" s="9"/>
      <c r="I870" s="2"/>
      <c r="J870" s="9"/>
      <c r="K870" s="3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  <c r="AA870" s="4"/>
      <c r="AB870" s="4"/>
      <c r="AC870" s="4"/>
      <c r="AD870" s="4"/>
      <c r="AE870" s="4"/>
      <c r="AF870" s="4"/>
    </row>
    <row r="871" spans="1:32" ht="15" x14ac:dyDescent="0.2">
      <c r="A871" s="1"/>
      <c r="B871" s="1"/>
      <c r="C871" s="1"/>
      <c r="D871" s="10"/>
      <c r="E871" s="10"/>
      <c r="F871" s="10"/>
      <c r="G871" s="10"/>
      <c r="H871" s="9"/>
      <c r="I871" s="2"/>
      <c r="J871" s="9"/>
      <c r="K871" s="3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  <c r="AA871" s="4"/>
      <c r="AB871" s="4"/>
      <c r="AC871" s="4"/>
      <c r="AD871" s="4"/>
      <c r="AE871" s="4"/>
      <c r="AF871" s="4"/>
    </row>
    <row r="872" spans="1:32" ht="15" x14ac:dyDescent="0.2">
      <c r="A872" s="1"/>
      <c r="B872" s="1"/>
      <c r="C872" s="1"/>
      <c r="D872" s="10"/>
      <c r="E872" s="10"/>
      <c r="F872" s="10"/>
      <c r="G872" s="10"/>
      <c r="H872" s="9"/>
      <c r="I872" s="2"/>
      <c r="J872" s="9"/>
      <c r="K872" s="3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  <c r="AA872" s="4"/>
      <c r="AB872" s="4"/>
      <c r="AC872" s="4"/>
      <c r="AD872" s="4"/>
      <c r="AE872" s="4"/>
      <c r="AF872" s="4"/>
    </row>
    <row r="873" spans="1:32" ht="15" x14ac:dyDescent="0.2">
      <c r="A873" s="1"/>
      <c r="B873" s="1"/>
      <c r="C873" s="1"/>
      <c r="D873" s="10"/>
      <c r="E873" s="10"/>
      <c r="F873" s="10"/>
      <c r="G873" s="10"/>
      <c r="H873" s="9"/>
      <c r="I873" s="2"/>
      <c r="J873" s="9"/>
      <c r="K873" s="3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  <c r="AA873" s="4"/>
      <c r="AB873" s="4"/>
      <c r="AC873" s="4"/>
      <c r="AD873" s="4"/>
      <c r="AE873" s="4"/>
      <c r="AF873" s="4"/>
    </row>
    <row r="874" spans="1:32" ht="15" x14ac:dyDescent="0.2">
      <c r="A874" s="1"/>
      <c r="B874" s="1"/>
      <c r="C874" s="1"/>
      <c r="D874" s="10"/>
      <c r="E874" s="10"/>
      <c r="F874" s="10"/>
      <c r="G874" s="10"/>
      <c r="H874" s="9"/>
      <c r="I874" s="2"/>
      <c r="J874" s="9"/>
      <c r="K874" s="3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  <c r="AA874" s="4"/>
      <c r="AB874" s="4"/>
      <c r="AC874" s="4"/>
      <c r="AD874" s="4"/>
      <c r="AE874" s="4"/>
      <c r="AF874" s="4"/>
    </row>
    <row r="875" spans="1:32" ht="15" x14ac:dyDescent="0.2">
      <c r="A875" s="1"/>
      <c r="B875" s="1"/>
      <c r="C875" s="1"/>
      <c r="D875" s="10"/>
      <c r="E875" s="10"/>
      <c r="F875" s="10"/>
      <c r="G875" s="10"/>
      <c r="H875" s="9"/>
      <c r="I875" s="2"/>
      <c r="J875" s="9"/>
      <c r="K875" s="3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  <c r="AA875" s="4"/>
      <c r="AB875" s="4"/>
      <c r="AC875" s="4"/>
      <c r="AD875" s="4"/>
      <c r="AE875" s="4"/>
      <c r="AF875" s="4"/>
    </row>
    <row r="876" spans="1:32" ht="15" x14ac:dyDescent="0.2">
      <c r="A876" s="1"/>
      <c r="B876" s="1"/>
      <c r="C876" s="1"/>
      <c r="D876" s="10"/>
      <c r="E876" s="10"/>
      <c r="F876" s="10"/>
      <c r="G876" s="10"/>
      <c r="H876" s="9"/>
      <c r="I876" s="2"/>
      <c r="J876" s="9"/>
      <c r="K876" s="3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  <c r="AA876" s="4"/>
      <c r="AB876" s="4"/>
      <c r="AC876" s="4"/>
      <c r="AD876" s="4"/>
      <c r="AE876" s="4"/>
      <c r="AF876" s="4"/>
    </row>
    <row r="877" spans="1:32" ht="15" x14ac:dyDescent="0.2">
      <c r="A877" s="1"/>
      <c r="B877" s="1"/>
      <c r="C877" s="1"/>
      <c r="D877" s="10"/>
      <c r="E877" s="10"/>
      <c r="F877" s="10"/>
      <c r="G877" s="10"/>
      <c r="H877" s="9"/>
      <c r="I877" s="2"/>
      <c r="J877" s="9"/>
      <c r="K877" s="3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  <c r="AA877" s="4"/>
      <c r="AB877" s="4"/>
      <c r="AC877" s="4"/>
      <c r="AD877" s="4"/>
      <c r="AE877" s="4"/>
      <c r="AF877" s="4"/>
    </row>
    <row r="878" spans="1:32" ht="15" x14ac:dyDescent="0.2">
      <c r="A878" s="1"/>
      <c r="B878" s="1"/>
      <c r="C878" s="1"/>
      <c r="D878" s="10"/>
      <c r="E878" s="10"/>
      <c r="F878" s="10"/>
      <c r="G878" s="10"/>
      <c r="H878" s="9"/>
      <c r="I878" s="2"/>
      <c r="J878" s="9"/>
      <c r="K878" s="3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  <c r="AA878" s="4"/>
      <c r="AB878" s="4"/>
      <c r="AC878" s="4"/>
      <c r="AD878" s="4"/>
      <c r="AE878" s="4"/>
      <c r="AF878" s="4"/>
    </row>
    <row r="879" spans="1:32" ht="15" x14ac:dyDescent="0.2">
      <c r="A879" s="1"/>
      <c r="B879" s="1"/>
      <c r="C879" s="1"/>
      <c r="D879" s="10"/>
      <c r="E879" s="10"/>
      <c r="F879" s="10"/>
      <c r="G879" s="10"/>
      <c r="H879" s="9"/>
      <c r="I879" s="2"/>
      <c r="J879" s="9"/>
      <c r="K879" s="3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  <c r="AA879" s="4"/>
      <c r="AB879" s="4"/>
      <c r="AC879" s="4"/>
      <c r="AD879" s="4"/>
      <c r="AE879" s="4"/>
      <c r="AF879" s="4"/>
    </row>
    <row r="880" spans="1:32" ht="15" x14ac:dyDescent="0.2">
      <c r="A880" s="1"/>
      <c r="B880" s="1"/>
      <c r="C880" s="1"/>
      <c r="D880" s="10"/>
      <c r="E880" s="10"/>
      <c r="F880" s="10"/>
      <c r="G880" s="10"/>
      <c r="H880" s="9"/>
      <c r="I880" s="2"/>
      <c r="J880" s="9"/>
      <c r="K880" s="3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  <c r="AA880" s="4"/>
      <c r="AB880" s="4"/>
      <c r="AC880" s="4"/>
      <c r="AD880" s="4"/>
      <c r="AE880" s="4"/>
      <c r="AF880" s="4"/>
    </row>
    <row r="881" spans="1:32" ht="15" x14ac:dyDescent="0.2">
      <c r="A881" s="1"/>
      <c r="B881" s="1"/>
      <c r="C881" s="1"/>
      <c r="D881" s="10"/>
      <c r="E881" s="10"/>
      <c r="F881" s="10"/>
      <c r="G881" s="10"/>
      <c r="H881" s="9"/>
      <c r="I881" s="2"/>
      <c r="J881" s="9"/>
      <c r="K881" s="3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  <c r="AA881" s="4"/>
      <c r="AB881" s="4"/>
      <c r="AC881" s="4"/>
      <c r="AD881" s="4"/>
      <c r="AE881" s="4"/>
      <c r="AF881" s="4"/>
    </row>
    <row r="882" spans="1:32" ht="15" x14ac:dyDescent="0.2">
      <c r="A882" s="1"/>
      <c r="B882" s="1"/>
      <c r="C882" s="1"/>
      <c r="D882" s="10"/>
      <c r="E882" s="10"/>
      <c r="F882" s="10"/>
      <c r="G882" s="10"/>
      <c r="H882" s="9"/>
      <c r="I882" s="2"/>
      <c r="J882" s="9"/>
      <c r="K882" s="3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  <c r="AA882" s="4"/>
      <c r="AB882" s="4"/>
      <c r="AC882" s="4"/>
      <c r="AD882" s="4"/>
      <c r="AE882" s="4"/>
      <c r="AF882" s="4"/>
    </row>
    <row r="883" spans="1:32" ht="15" x14ac:dyDescent="0.2">
      <c r="A883" s="1"/>
      <c r="B883" s="1"/>
      <c r="C883" s="1"/>
      <c r="D883" s="10"/>
      <c r="E883" s="10"/>
      <c r="F883" s="10"/>
      <c r="G883" s="10"/>
      <c r="H883" s="9"/>
      <c r="I883" s="2"/>
      <c r="J883" s="9"/>
      <c r="K883" s="3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  <c r="AA883" s="4"/>
      <c r="AB883" s="4"/>
      <c r="AC883" s="4"/>
      <c r="AD883" s="4"/>
      <c r="AE883" s="4"/>
      <c r="AF883" s="4"/>
    </row>
    <row r="884" spans="1:32" ht="15" x14ac:dyDescent="0.2">
      <c r="A884" s="1"/>
      <c r="B884" s="1"/>
      <c r="C884" s="1"/>
      <c r="D884" s="10"/>
      <c r="E884" s="10"/>
      <c r="F884" s="10"/>
      <c r="G884" s="10"/>
      <c r="H884" s="9"/>
      <c r="I884" s="2"/>
      <c r="J884" s="9"/>
      <c r="K884" s="3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  <c r="AA884" s="4"/>
      <c r="AB884" s="4"/>
      <c r="AC884" s="4"/>
      <c r="AD884" s="4"/>
      <c r="AE884" s="4"/>
      <c r="AF884" s="4"/>
    </row>
    <row r="885" spans="1:32" ht="15" x14ac:dyDescent="0.2">
      <c r="A885" s="1"/>
      <c r="B885" s="1"/>
      <c r="C885" s="1"/>
      <c r="D885" s="10"/>
      <c r="E885" s="10"/>
      <c r="F885" s="10"/>
      <c r="G885" s="10"/>
      <c r="H885" s="9"/>
      <c r="I885" s="2"/>
      <c r="J885" s="9"/>
      <c r="K885" s="3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  <c r="AA885" s="4"/>
      <c r="AB885" s="4"/>
      <c r="AC885" s="4"/>
      <c r="AD885" s="4"/>
      <c r="AE885" s="4"/>
      <c r="AF885" s="4"/>
    </row>
    <row r="886" spans="1:32" ht="15" x14ac:dyDescent="0.2">
      <c r="A886" s="1"/>
      <c r="B886" s="1"/>
      <c r="C886" s="1"/>
      <c r="D886" s="10"/>
      <c r="E886" s="10"/>
      <c r="F886" s="10"/>
      <c r="G886" s="10"/>
      <c r="H886" s="9"/>
      <c r="I886" s="2"/>
      <c r="J886" s="9"/>
      <c r="K886" s="3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  <c r="AA886" s="4"/>
      <c r="AB886" s="4"/>
      <c r="AC886" s="4"/>
      <c r="AD886" s="4"/>
      <c r="AE886" s="4"/>
      <c r="AF886" s="4"/>
    </row>
    <row r="887" spans="1:32" ht="15" x14ac:dyDescent="0.2">
      <c r="A887" s="1"/>
      <c r="B887" s="1"/>
      <c r="C887" s="1"/>
      <c r="D887" s="10"/>
      <c r="E887" s="10"/>
      <c r="F887" s="10"/>
      <c r="G887" s="10"/>
      <c r="H887" s="9"/>
      <c r="I887" s="2"/>
      <c r="J887" s="9"/>
      <c r="K887" s="3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  <c r="AA887" s="4"/>
      <c r="AB887" s="4"/>
      <c r="AC887" s="4"/>
      <c r="AD887" s="4"/>
      <c r="AE887" s="4"/>
      <c r="AF887" s="4"/>
    </row>
    <row r="888" spans="1:32" ht="15" x14ac:dyDescent="0.2">
      <c r="A888" s="1"/>
      <c r="B888" s="1"/>
      <c r="C888" s="1"/>
      <c r="D888" s="10"/>
      <c r="E888" s="10"/>
      <c r="F888" s="10"/>
      <c r="G888" s="10"/>
      <c r="H888" s="9"/>
      <c r="I888" s="2"/>
      <c r="J888" s="9"/>
      <c r="K888" s="3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  <c r="AA888" s="4"/>
      <c r="AB888" s="4"/>
      <c r="AC888" s="4"/>
      <c r="AD888" s="4"/>
      <c r="AE888" s="4"/>
      <c r="AF888" s="4"/>
    </row>
    <row r="889" spans="1:32" ht="15" x14ac:dyDescent="0.2">
      <c r="A889" s="1"/>
      <c r="B889" s="1"/>
      <c r="C889" s="1"/>
      <c r="D889" s="10"/>
      <c r="E889" s="10"/>
      <c r="F889" s="10"/>
      <c r="G889" s="10"/>
      <c r="H889" s="9"/>
      <c r="I889" s="2"/>
      <c r="J889" s="9"/>
      <c r="K889" s="3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  <c r="AA889" s="4"/>
      <c r="AB889" s="4"/>
      <c r="AC889" s="4"/>
      <c r="AD889" s="4"/>
      <c r="AE889" s="4"/>
      <c r="AF889" s="4"/>
    </row>
    <row r="890" spans="1:32" ht="15" x14ac:dyDescent="0.2">
      <c r="A890" s="1"/>
      <c r="B890" s="1"/>
      <c r="C890" s="1"/>
      <c r="D890" s="10"/>
      <c r="E890" s="10"/>
      <c r="F890" s="10"/>
      <c r="G890" s="10"/>
      <c r="H890" s="9"/>
      <c r="I890" s="2"/>
      <c r="J890" s="9"/>
      <c r="K890" s="3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  <c r="AA890" s="4"/>
      <c r="AB890" s="4"/>
      <c r="AC890" s="4"/>
      <c r="AD890" s="4"/>
      <c r="AE890" s="4"/>
      <c r="AF890" s="4"/>
    </row>
    <row r="891" spans="1:32" ht="15" x14ac:dyDescent="0.2">
      <c r="A891" s="1"/>
      <c r="B891" s="1"/>
      <c r="C891" s="1"/>
      <c r="D891" s="10"/>
      <c r="E891" s="10"/>
      <c r="F891" s="10"/>
      <c r="G891" s="10"/>
      <c r="H891" s="9"/>
      <c r="I891" s="2"/>
      <c r="J891" s="9"/>
      <c r="K891" s="3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  <c r="AA891" s="4"/>
      <c r="AB891" s="4"/>
      <c r="AC891" s="4"/>
      <c r="AD891" s="4"/>
      <c r="AE891" s="4"/>
      <c r="AF891" s="4"/>
    </row>
    <row r="892" spans="1:32" ht="15" x14ac:dyDescent="0.2">
      <c r="A892" s="1"/>
      <c r="B892" s="1"/>
      <c r="C892" s="1"/>
      <c r="D892" s="10"/>
      <c r="E892" s="10"/>
      <c r="F892" s="10"/>
      <c r="G892" s="10"/>
      <c r="H892" s="9"/>
      <c r="I892" s="2"/>
      <c r="J892" s="9"/>
      <c r="K892" s="3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  <c r="AA892" s="4"/>
      <c r="AB892" s="4"/>
      <c r="AC892" s="4"/>
      <c r="AD892" s="4"/>
      <c r="AE892" s="4"/>
      <c r="AF892" s="4"/>
    </row>
    <row r="893" spans="1:32" ht="15" x14ac:dyDescent="0.2">
      <c r="A893" s="1"/>
      <c r="B893" s="1"/>
      <c r="C893" s="1"/>
      <c r="D893" s="10"/>
      <c r="E893" s="10"/>
      <c r="F893" s="10"/>
      <c r="G893" s="10"/>
      <c r="H893" s="9"/>
      <c r="I893" s="2"/>
      <c r="J893" s="9"/>
      <c r="K893" s="3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  <c r="AA893" s="4"/>
      <c r="AB893" s="4"/>
      <c r="AC893" s="4"/>
      <c r="AD893" s="4"/>
      <c r="AE893" s="4"/>
      <c r="AF893" s="4"/>
    </row>
    <row r="894" spans="1:32" ht="15" x14ac:dyDescent="0.2">
      <c r="A894" s="1"/>
      <c r="B894" s="1"/>
      <c r="C894" s="1"/>
      <c r="D894" s="10"/>
      <c r="E894" s="10"/>
      <c r="F894" s="10"/>
      <c r="G894" s="10"/>
      <c r="H894" s="9"/>
      <c r="I894" s="2"/>
      <c r="J894" s="9"/>
      <c r="K894" s="3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  <c r="AA894" s="4"/>
      <c r="AB894" s="4"/>
      <c r="AC894" s="4"/>
      <c r="AD894" s="4"/>
      <c r="AE894" s="4"/>
      <c r="AF894" s="4"/>
    </row>
    <row r="895" spans="1:32" ht="15" x14ac:dyDescent="0.2">
      <c r="A895" s="1"/>
      <c r="B895" s="1"/>
      <c r="C895" s="1"/>
      <c r="D895" s="10"/>
      <c r="E895" s="10"/>
      <c r="F895" s="10"/>
      <c r="G895" s="10"/>
      <c r="H895" s="9"/>
      <c r="I895" s="2"/>
      <c r="J895" s="9"/>
      <c r="K895" s="3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  <c r="AA895" s="4"/>
      <c r="AB895" s="4"/>
      <c r="AC895" s="4"/>
      <c r="AD895" s="4"/>
      <c r="AE895" s="4"/>
      <c r="AF895" s="4"/>
    </row>
    <row r="896" spans="1:32" ht="15" x14ac:dyDescent="0.2">
      <c r="A896" s="1"/>
      <c r="B896" s="1"/>
      <c r="C896" s="1"/>
      <c r="D896" s="10"/>
      <c r="E896" s="10"/>
      <c r="F896" s="10"/>
      <c r="G896" s="10"/>
      <c r="H896" s="9"/>
      <c r="I896" s="2"/>
      <c r="J896" s="9"/>
      <c r="K896" s="3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  <c r="AA896" s="4"/>
      <c r="AB896" s="4"/>
      <c r="AC896" s="4"/>
      <c r="AD896" s="4"/>
      <c r="AE896" s="4"/>
      <c r="AF896" s="4"/>
    </row>
    <row r="897" spans="1:32" ht="15" x14ac:dyDescent="0.2">
      <c r="A897" s="1"/>
      <c r="B897" s="1"/>
      <c r="C897" s="1"/>
      <c r="D897" s="10"/>
      <c r="E897" s="10"/>
      <c r="F897" s="10"/>
      <c r="G897" s="10"/>
      <c r="H897" s="9"/>
      <c r="I897" s="2"/>
      <c r="J897" s="9"/>
      <c r="K897" s="3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  <c r="AA897" s="4"/>
      <c r="AB897" s="4"/>
      <c r="AC897" s="4"/>
      <c r="AD897" s="4"/>
      <c r="AE897" s="4"/>
      <c r="AF897" s="4"/>
    </row>
    <row r="898" spans="1:32" ht="15" x14ac:dyDescent="0.2">
      <c r="A898" s="1"/>
      <c r="B898" s="1"/>
      <c r="C898" s="1"/>
      <c r="D898" s="10"/>
      <c r="E898" s="10"/>
      <c r="F898" s="10"/>
      <c r="G898" s="10"/>
      <c r="H898" s="9"/>
      <c r="I898" s="2"/>
      <c r="J898" s="9"/>
      <c r="K898" s="3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  <c r="AA898" s="4"/>
      <c r="AB898" s="4"/>
      <c r="AC898" s="4"/>
      <c r="AD898" s="4"/>
      <c r="AE898" s="4"/>
      <c r="AF898" s="4"/>
    </row>
    <row r="899" spans="1:32" ht="15" x14ac:dyDescent="0.2">
      <c r="A899" s="1"/>
      <c r="B899" s="1"/>
      <c r="C899" s="1"/>
      <c r="D899" s="10"/>
      <c r="E899" s="10"/>
      <c r="F899" s="10"/>
      <c r="G899" s="10"/>
      <c r="H899" s="9"/>
      <c r="I899" s="2"/>
      <c r="J899" s="9"/>
      <c r="K899" s="3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  <c r="AA899" s="4"/>
      <c r="AB899" s="4"/>
      <c r="AC899" s="4"/>
      <c r="AD899" s="4"/>
      <c r="AE899" s="4"/>
      <c r="AF899" s="4"/>
    </row>
    <row r="900" spans="1:32" ht="15" x14ac:dyDescent="0.2">
      <c r="A900" s="1"/>
      <c r="B900" s="1"/>
      <c r="C900" s="1"/>
      <c r="D900" s="10"/>
      <c r="E900" s="10"/>
      <c r="F900" s="10"/>
      <c r="G900" s="10"/>
      <c r="H900" s="9"/>
      <c r="I900" s="2"/>
      <c r="J900" s="9"/>
      <c r="K900" s="3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  <c r="AA900" s="4"/>
      <c r="AB900" s="4"/>
      <c r="AC900" s="4"/>
      <c r="AD900" s="4"/>
      <c r="AE900" s="4"/>
      <c r="AF900" s="4"/>
    </row>
    <row r="901" spans="1:32" ht="15" x14ac:dyDescent="0.2">
      <c r="A901" s="1"/>
      <c r="B901" s="1"/>
      <c r="C901" s="1"/>
      <c r="D901" s="10"/>
      <c r="E901" s="10"/>
      <c r="F901" s="10"/>
      <c r="G901" s="10"/>
      <c r="H901" s="9"/>
      <c r="I901" s="2"/>
      <c r="J901" s="9"/>
      <c r="K901" s="3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  <c r="AA901" s="4"/>
      <c r="AB901" s="4"/>
      <c r="AC901" s="4"/>
      <c r="AD901" s="4"/>
      <c r="AE901" s="4"/>
      <c r="AF901" s="4"/>
    </row>
    <row r="902" spans="1:32" ht="15" x14ac:dyDescent="0.2">
      <c r="A902" s="1"/>
      <c r="B902" s="1"/>
      <c r="C902" s="1"/>
      <c r="D902" s="10"/>
      <c r="E902" s="10"/>
      <c r="F902" s="10"/>
      <c r="G902" s="10"/>
      <c r="H902" s="9"/>
      <c r="I902" s="2"/>
      <c r="J902" s="9"/>
      <c r="K902" s="3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  <c r="AA902" s="4"/>
      <c r="AB902" s="4"/>
      <c r="AC902" s="4"/>
      <c r="AD902" s="4"/>
      <c r="AE902" s="4"/>
      <c r="AF902" s="4"/>
    </row>
    <row r="903" spans="1:32" ht="15" x14ac:dyDescent="0.2">
      <c r="A903" s="1"/>
      <c r="B903" s="1"/>
      <c r="C903" s="1"/>
      <c r="D903" s="10"/>
      <c r="E903" s="10"/>
      <c r="F903" s="10"/>
      <c r="G903" s="10"/>
      <c r="H903" s="9"/>
      <c r="I903" s="2"/>
      <c r="J903" s="9"/>
      <c r="K903" s="3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  <c r="AA903" s="4"/>
      <c r="AB903" s="4"/>
      <c r="AC903" s="4"/>
      <c r="AD903" s="4"/>
      <c r="AE903" s="4"/>
      <c r="AF903" s="4"/>
    </row>
    <row r="904" spans="1:32" ht="15" x14ac:dyDescent="0.2">
      <c r="A904" s="1"/>
      <c r="B904" s="1"/>
      <c r="C904" s="1"/>
      <c r="D904" s="10"/>
      <c r="E904" s="10"/>
      <c r="F904" s="10"/>
      <c r="G904" s="10"/>
      <c r="H904" s="9"/>
      <c r="I904" s="2"/>
      <c r="J904" s="9"/>
      <c r="K904" s="3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  <c r="AA904" s="4"/>
      <c r="AB904" s="4"/>
      <c r="AC904" s="4"/>
      <c r="AD904" s="4"/>
      <c r="AE904" s="4"/>
      <c r="AF904" s="4"/>
    </row>
    <row r="905" spans="1:32" ht="15" x14ac:dyDescent="0.2">
      <c r="A905" s="1"/>
      <c r="B905" s="1"/>
      <c r="C905" s="1"/>
      <c r="D905" s="10"/>
      <c r="E905" s="10"/>
      <c r="F905" s="10"/>
      <c r="G905" s="10"/>
      <c r="H905" s="9"/>
      <c r="I905" s="2"/>
      <c r="J905" s="9"/>
      <c r="K905" s="3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  <c r="AA905" s="4"/>
      <c r="AB905" s="4"/>
      <c r="AC905" s="4"/>
      <c r="AD905" s="4"/>
      <c r="AE905" s="4"/>
      <c r="AF905" s="4"/>
    </row>
    <row r="906" spans="1:32" ht="15" x14ac:dyDescent="0.2">
      <c r="A906" s="1"/>
      <c r="B906" s="1"/>
      <c r="C906" s="1"/>
      <c r="D906" s="10"/>
      <c r="E906" s="10"/>
      <c r="F906" s="10"/>
      <c r="G906" s="10"/>
      <c r="H906" s="9"/>
      <c r="I906" s="2"/>
      <c r="J906" s="9"/>
      <c r="K906" s="3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  <c r="AA906" s="4"/>
      <c r="AB906" s="4"/>
      <c r="AC906" s="4"/>
      <c r="AD906" s="4"/>
      <c r="AE906" s="4"/>
      <c r="AF906" s="4"/>
    </row>
    <row r="907" spans="1:32" ht="15" x14ac:dyDescent="0.2">
      <c r="A907" s="1"/>
      <c r="B907" s="1"/>
      <c r="C907" s="1"/>
      <c r="D907" s="10"/>
      <c r="E907" s="10"/>
      <c r="F907" s="10"/>
      <c r="G907" s="10"/>
      <c r="H907" s="9"/>
      <c r="I907" s="2"/>
      <c r="J907" s="9"/>
      <c r="K907" s="3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  <c r="AA907" s="4"/>
      <c r="AB907" s="4"/>
      <c r="AC907" s="4"/>
      <c r="AD907" s="4"/>
      <c r="AE907" s="4"/>
      <c r="AF907" s="4"/>
    </row>
    <row r="908" spans="1:32" ht="15" x14ac:dyDescent="0.2">
      <c r="A908" s="1"/>
      <c r="B908" s="1"/>
      <c r="C908" s="1"/>
      <c r="D908" s="10"/>
      <c r="E908" s="10"/>
      <c r="F908" s="10"/>
      <c r="G908" s="10"/>
      <c r="H908" s="9"/>
      <c r="I908" s="2"/>
      <c r="J908" s="9"/>
      <c r="K908" s="3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  <c r="AA908" s="4"/>
      <c r="AB908" s="4"/>
      <c r="AC908" s="4"/>
      <c r="AD908" s="4"/>
      <c r="AE908" s="4"/>
      <c r="AF908" s="4"/>
    </row>
    <row r="909" spans="1:32" ht="15" x14ac:dyDescent="0.2">
      <c r="A909" s="1"/>
      <c r="B909" s="1"/>
      <c r="C909" s="1"/>
      <c r="D909" s="10"/>
      <c r="E909" s="10"/>
      <c r="F909" s="10"/>
      <c r="G909" s="10"/>
      <c r="H909" s="9"/>
      <c r="I909" s="2"/>
      <c r="J909" s="9"/>
      <c r="K909" s="3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  <c r="AA909" s="4"/>
      <c r="AB909" s="4"/>
      <c r="AC909" s="4"/>
      <c r="AD909" s="4"/>
      <c r="AE909" s="4"/>
      <c r="AF909" s="4"/>
    </row>
    <row r="910" spans="1:32" ht="15" x14ac:dyDescent="0.2">
      <c r="A910" s="1"/>
      <c r="B910" s="1"/>
      <c r="C910" s="1"/>
      <c r="D910" s="10"/>
      <c r="E910" s="10"/>
      <c r="F910" s="10"/>
      <c r="G910" s="10"/>
      <c r="H910" s="9"/>
      <c r="I910" s="2"/>
      <c r="J910" s="9"/>
      <c r="K910" s="3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  <c r="AA910" s="4"/>
      <c r="AB910" s="4"/>
      <c r="AC910" s="4"/>
      <c r="AD910" s="4"/>
      <c r="AE910" s="4"/>
      <c r="AF910" s="4"/>
    </row>
    <row r="911" spans="1:32" ht="15" x14ac:dyDescent="0.2">
      <c r="A911" s="1"/>
      <c r="B911" s="1"/>
      <c r="C911" s="1"/>
      <c r="D911" s="10"/>
      <c r="E911" s="10"/>
      <c r="F911" s="10"/>
      <c r="G911" s="10"/>
      <c r="H911" s="9"/>
      <c r="I911" s="2"/>
      <c r="J911" s="9"/>
      <c r="K911" s="3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  <c r="AA911" s="4"/>
      <c r="AB911" s="4"/>
      <c r="AC911" s="4"/>
      <c r="AD911" s="4"/>
      <c r="AE911" s="4"/>
      <c r="AF911" s="4"/>
    </row>
    <row r="912" spans="1:32" ht="15" x14ac:dyDescent="0.2">
      <c r="A912" s="1"/>
      <c r="B912" s="1"/>
      <c r="C912" s="1"/>
      <c r="D912" s="10"/>
      <c r="E912" s="10"/>
      <c r="F912" s="10"/>
      <c r="G912" s="10"/>
      <c r="H912" s="9"/>
      <c r="I912" s="2"/>
      <c r="J912" s="9"/>
      <c r="K912" s="3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  <c r="AA912" s="4"/>
      <c r="AB912" s="4"/>
      <c r="AC912" s="4"/>
      <c r="AD912" s="4"/>
      <c r="AE912" s="4"/>
      <c r="AF912" s="4"/>
    </row>
    <row r="913" spans="1:32" ht="15" x14ac:dyDescent="0.2">
      <c r="A913" s="1"/>
      <c r="B913" s="1"/>
      <c r="C913" s="1"/>
      <c r="D913" s="10"/>
      <c r="E913" s="10"/>
      <c r="F913" s="10"/>
      <c r="G913" s="10"/>
      <c r="H913" s="9"/>
      <c r="I913" s="2"/>
      <c r="J913" s="9"/>
      <c r="K913" s="3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  <c r="AA913" s="4"/>
      <c r="AB913" s="4"/>
      <c r="AC913" s="4"/>
      <c r="AD913" s="4"/>
      <c r="AE913" s="4"/>
      <c r="AF913" s="4"/>
    </row>
    <row r="914" spans="1:32" ht="15" x14ac:dyDescent="0.2">
      <c r="A914" s="1"/>
      <c r="B914" s="1"/>
      <c r="C914" s="1"/>
      <c r="D914" s="10"/>
      <c r="E914" s="10"/>
      <c r="F914" s="10"/>
      <c r="G914" s="10"/>
      <c r="H914" s="9"/>
      <c r="I914" s="2"/>
      <c r="J914" s="9"/>
      <c r="K914" s="3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  <c r="AA914" s="4"/>
      <c r="AB914" s="4"/>
      <c r="AC914" s="4"/>
      <c r="AD914" s="4"/>
      <c r="AE914" s="4"/>
      <c r="AF914" s="4"/>
    </row>
    <row r="915" spans="1:32" ht="15" x14ac:dyDescent="0.2">
      <c r="A915" s="1"/>
      <c r="B915" s="1"/>
      <c r="C915" s="1"/>
      <c r="D915" s="10"/>
      <c r="E915" s="10"/>
      <c r="F915" s="10"/>
      <c r="G915" s="10"/>
      <c r="H915" s="9"/>
      <c r="I915" s="2"/>
      <c r="J915" s="9"/>
      <c r="K915" s="3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  <c r="AA915" s="4"/>
      <c r="AB915" s="4"/>
      <c r="AC915" s="4"/>
      <c r="AD915" s="4"/>
      <c r="AE915" s="4"/>
      <c r="AF915" s="4"/>
    </row>
    <row r="916" spans="1:32" ht="15" x14ac:dyDescent="0.2">
      <c r="A916" s="1"/>
      <c r="B916" s="1"/>
      <c r="C916" s="1"/>
      <c r="D916" s="10"/>
      <c r="E916" s="10"/>
      <c r="F916" s="10"/>
      <c r="G916" s="10"/>
      <c r="H916" s="9"/>
      <c r="I916" s="2"/>
      <c r="J916" s="9"/>
      <c r="K916" s="3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  <c r="AA916" s="4"/>
      <c r="AB916" s="4"/>
      <c r="AC916" s="4"/>
      <c r="AD916" s="4"/>
      <c r="AE916" s="4"/>
      <c r="AF916" s="4"/>
    </row>
    <row r="917" spans="1:32" ht="15" x14ac:dyDescent="0.2">
      <c r="A917" s="1"/>
      <c r="B917" s="1"/>
      <c r="C917" s="1"/>
      <c r="D917" s="10"/>
      <c r="E917" s="10"/>
      <c r="F917" s="10"/>
      <c r="G917" s="10"/>
      <c r="H917" s="9"/>
      <c r="I917" s="2"/>
      <c r="J917" s="9"/>
      <c r="K917" s="3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  <c r="AA917" s="4"/>
      <c r="AB917" s="4"/>
      <c r="AC917" s="4"/>
      <c r="AD917" s="4"/>
      <c r="AE917" s="4"/>
      <c r="AF917" s="4"/>
    </row>
    <row r="918" spans="1:32" ht="15" x14ac:dyDescent="0.2">
      <c r="A918" s="1"/>
      <c r="B918" s="1"/>
      <c r="C918" s="1"/>
      <c r="D918" s="10"/>
      <c r="E918" s="10"/>
      <c r="F918" s="10"/>
      <c r="G918" s="10"/>
      <c r="H918" s="9"/>
      <c r="I918" s="2"/>
      <c r="J918" s="9"/>
      <c r="K918" s="3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  <c r="AA918" s="4"/>
      <c r="AB918" s="4"/>
      <c r="AC918" s="4"/>
      <c r="AD918" s="4"/>
      <c r="AE918" s="4"/>
      <c r="AF918" s="4"/>
    </row>
    <row r="919" spans="1:32" ht="15" x14ac:dyDescent="0.2">
      <c r="A919" s="1"/>
      <c r="B919" s="1"/>
      <c r="C919" s="1"/>
      <c r="D919" s="10"/>
      <c r="E919" s="10"/>
      <c r="F919" s="10"/>
      <c r="G919" s="10"/>
      <c r="H919" s="9"/>
      <c r="I919" s="2"/>
      <c r="J919" s="9"/>
      <c r="K919" s="3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  <c r="AA919" s="4"/>
      <c r="AB919" s="4"/>
      <c r="AC919" s="4"/>
      <c r="AD919" s="4"/>
      <c r="AE919" s="4"/>
      <c r="AF919" s="4"/>
    </row>
    <row r="920" spans="1:32" ht="15" x14ac:dyDescent="0.2">
      <c r="A920" s="1"/>
      <c r="B920" s="1"/>
      <c r="C920" s="1"/>
      <c r="D920" s="10"/>
      <c r="E920" s="10"/>
      <c r="F920" s="10"/>
      <c r="G920" s="10"/>
      <c r="H920" s="9"/>
      <c r="I920" s="2"/>
      <c r="J920" s="9"/>
      <c r="K920" s="3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  <c r="AA920" s="4"/>
      <c r="AB920" s="4"/>
      <c r="AC920" s="4"/>
      <c r="AD920" s="4"/>
      <c r="AE920" s="4"/>
      <c r="AF920" s="4"/>
    </row>
    <row r="921" spans="1:32" ht="15" x14ac:dyDescent="0.2">
      <c r="A921" s="1"/>
      <c r="B921" s="1"/>
      <c r="C921" s="1"/>
      <c r="D921" s="10"/>
      <c r="E921" s="10"/>
      <c r="F921" s="10"/>
      <c r="G921" s="10"/>
      <c r="H921" s="9"/>
      <c r="I921" s="2"/>
      <c r="J921" s="9"/>
      <c r="K921" s="3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  <c r="AA921" s="4"/>
      <c r="AB921" s="4"/>
      <c r="AC921" s="4"/>
      <c r="AD921" s="4"/>
      <c r="AE921" s="4"/>
      <c r="AF921" s="4"/>
    </row>
    <row r="922" spans="1:32" ht="15" x14ac:dyDescent="0.2">
      <c r="A922" s="1"/>
      <c r="B922" s="1"/>
      <c r="C922" s="1"/>
      <c r="D922" s="10"/>
      <c r="E922" s="10"/>
      <c r="F922" s="10"/>
      <c r="G922" s="10"/>
      <c r="H922" s="9"/>
      <c r="I922" s="2"/>
      <c r="J922" s="9"/>
      <c r="K922" s="3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  <c r="AA922" s="4"/>
      <c r="AB922" s="4"/>
      <c r="AC922" s="4"/>
      <c r="AD922" s="4"/>
      <c r="AE922" s="4"/>
      <c r="AF922" s="4"/>
    </row>
    <row r="923" spans="1:32" ht="15" x14ac:dyDescent="0.2">
      <c r="A923" s="1"/>
      <c r="B923" s="1"/>
      <c r="C923" s="1"/>
      <c r="D923" s="10"/>
      <c r="E923" s="10"/>
      <c r="F923" s="10"/>
      <c r="G923" s="10"/>
      <c r="H923" s="9"/>
      <c r="I923" s="2"/>
      <c r="J923" s="9"/>
      <c r="K923" s="3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  <c r="AA923" s="4"/>
      <c r="AB923" s="4"/>
      <c r="AC923" s="4"/>
      <c r="AD923" s="4"/>
      <c r="AE923" s="4"/>
      <c r="AF923" s="4"/>
    </row>
    <row r="924" spans="1:32" ht="15" x14ac:dyDescent="0.2">
      <c r="A924" s="1"/>
      <c r="B924" s="1"/>
      <c r="C924" s="1"/>
      <c r="D924" s="10"/>
      <c r="E924" s="10"/>
      <c r="F924" s="10"/>
      <c r="G924" s="10"/>
      <c r="H924" s="9"/>
      <c r="I924" s="2"/>
      <c r="J924" s="9"/>
      <c r="K924" s="3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  <c r="AA924" s="4"/>
      <c r="AB924" s="4"/>
      <c r="AC924" s="4"/>
      <c r="AD924" s="4"/>
      <c r="AE924" s="4"/>
      <c r="AF924" s="4"/>
    </row>
    <row r="925" spans="1:32" ht="15" x14ac:dyDescent="0.2">
      <c r="A925" s="1"/>
      <c r="B925" s="1"/>
      <c r="C925" s="1"/>
      <c r="D925" s="10"/>
      <c r="E925" s="10"/>
      <c r="F925" s="10"/>
      <c r="G925" s="10"/>
      <c r="H925" s="9"/>
      <c r="I925" s="2"/>
      <c r="J925" s="9"/>
      <c r="K925" s="3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  <c r="AA925" s="4"/>
      <c r="AB925" s="4"/>
      <c r="AC925" s="4"/>
      <c r="AD925" s="4"/>
      <c r="AE925" s="4"/>
      <c r="AF925" s="4"/>
    </row>
    <row r="926" spans="1:32" ht="15" x14ac:dyDescent="0.2">
      <c r="A926" s="1"/>
      <c r="B926" s="1"/>
      <c r="C926" s="1"/>
      <c r="D926" s="10"/>
      <c r="E926" s="10"/>
      <c r="F926" s="10"/>
      <c r="G926" s="10"/>
      <c r="H926" s="9"/>
      <c r="I926" s="2"/>
      <c r="J926" s="9"/>
      <c r="K926" s="3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  <c r="AA926" s="4"/>
      <c r="AB926" s="4"/>
      <c r="AC926" s="4"/>
      <c r="AD926" s="4"/>
      <c r="AE926" s="4"/>
      <c r="AF926" s="4"/>
    </row>
    <row r="927" spans="1:32" ht="15" x14ac:dyDescent="0.2">
      <c r="A927" s="1"/>
      <c r="B927" s="1"/>
      <c r="C927" s="1"/>
      <c r="D927" s="10"/>
      <c r="E927" s="10"/>
      <c r="F927" s="10"/>
      <c r="G927" s="10"/>
      <c r="H927" s="9"/>
      <c r="I927" s="2"/>
      <c r="J927" s="9"/>
      <c r="K927" s="3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  <c r="AA927" s="4"/>
      <c r="AB927" s="4"/>
      <c r="AC927" s="4"/>
      <c r="AD927" s="4"/>
      <c r="AE927" s="4"/>
      <c r="AF927" s="4"/>
    </row>
    <row r="928" spans="1:32" ht="15" x14ac:dyDescent="0.2">
      <c r="A928" s="1"/>
      <c r="B928" s="1"/>
      <c r="C928" s="1"/>
      <c r="D928" s="10"/>
      <c r="E928" s="10"/>
      <c r="F928" s="10"/>
      <c r="G928" s="10"/>
      <c r="H928" s="9"/>
      <c r="I928" s="2"/>
      <c r="J928" s="9"/>
      <c r="K928" s="3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  <c r="AA928" s="4"/>
      <c r="AB928" s="4"/>
      <c r="AC928" s="4"/>
      <c r="AD928" s="4"/>
      <c r="AE928" s="4"/>
      <c r="AF928" s="4"/>
    </row>
    <row r="929" spans="1:32" ht="15" x14ac:dyDescent="0.2">
      <c r="A929" s="1"/>
      <c r="B929" s="1"/>
      <c r="C929" s="1"/>
      <c r="D929" s="10"/>
      <c r="E929" s="10"/>
      <c r="F929" s="10"/>
      <c r="G929" s="10"/>
      <c r="H929" s="9"/>
      <c r="I929" s="2"/>
      <c r="J929" s="9"/>
      <c r="K929" s="3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  <c r="AA929" s="4"/>
      <c r="AB929" s="4"/>
      <c r="AC929" s="4"/>
      <c r="AD929" s="4"/>
      <c r="AE929" s="4"/>
      <c r="AF929" s="4"/>
    </row>
    <row r="930" spans="1:32" ht="15" x14ac:dyDescent="0.2">
      <c r="A930" s="1"/>
      <c r="B930" s="1"/>
      <c r="C930" s="1"/>
      <c r="D930" s="10"/>
      <c r="E930" s="10"/>
      <c r="F930" s="10"/>
      <c r="G930" s="10"/>
      <c r="H930" s="9"/>
      <c r="I930" s="2"/>
      <c r="J930" s="9"/>
      <c r="K930" s="3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  <c r="AA930" s="4"/>
      <c r="AB930" s="4"/>
      <c r="AC930" s="4"/>
      <c r="AD930" s="4"/>
      <c r="AE930" s="4"/>
      <c r="AF930" s="4"/>
    </row>
    <row r="931" spans="1:32" ht="15" x14ac:dyDescent="0.2">
      <c r="A931" s="1"/>
      <c r="B931" s="1"/>
      <c r="C931" s="1"/>
      <c r="D931" s="10"/>
      <c r="E931" s="10"/>
      <c r="F931" s="10"/>
      <c r="G931" s="10"/>
      <c r="H931" s="9"/>
      <c r="I931" s="2"/>
      <c r="J931" s="9"/>
      <c r="K931" s="3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  <c r="AA931" s="4"/>
      <c r="AB931" s="4"/>
      <c r="AC931" s="4"/>
      <c r="AD931" s="4"/>
      <c r="AE931" s="4"/>
      <c r="AF931" s="4"/>
    </row>
    <row r="932" spans="1:32" ht="15" x14ac:dyDescent="0.2">
      <c r="A932" s="1"/>
      <c r="B932" s="1"/>
      <c r="C932" s="1"/>
      <c r="D932" s="10"/>
      <c r="E932" s="10"/>
      <c r="F932" s="10"/>
      <c r="G932" s="10"/>
      <c r="H932" s="9"/>
      <c r="I932" s="2"/>
      <c r="J932" s="9"/>
      <c r="K932" s="3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  <c r="AA932" s="4"/>
      <c r="AB932" s="4"/>
      <c r="AC932" s="4"/>
      <c r="AD932" s="4"/>
      <c r="AE932" s="4"/>
      <c r="AF932" s="4"/>
    </row>
    <row r="933" spans="1:32" ht="15" x14ac:dyDescent="0.2">
      <c r="A933" s="1"/>
      <c r="B933" s="1"/>
      <c r="C933" s="1"/>
      <c r="D933" s="10"/>
      <c r="E933" s="10"/>
      <c r="F933" s="10"/>
      <c r="G933" s="10"/>
      <c r="H933" s="9"/>
      <c r="I933" s="2"/>
      <c r="J933" s="9"/>
      <c r="K933" s="3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  <c r="AA933" s="4"/>
      <c r="AB933" s="4"/>
      <c r="AC933" s="4"/>
      <c r="AD933" s="4"/>
      <c r="AE933" s="4"/>
      <c r="AF933" s="4"/>
    </row>
    <row r="934" spans="1:32" ht="15" x14ac:dyDescent="0.2">
      <c r="A934" s="1"/>
      <c r="B934" s="1"/>
      <c r="C934" s="1"/>
      <c r="D934" s="10"/>
      <c r="E934" s="10"/>
      <c r="F934" s="10"/>
      <c r="G934" s="10"/>
      <c r="H934" s="9"/>
      <c r="I934" s="2"/>
      <c r="J934" s="9"/>
      <c r="K934" s="3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  <c r="AA934" s="4"/>
      <c r="AB934" s="4"/>
      <c r="AC934" s="4"/>
      <c r="AD934" s="4"/>
      <c r="AE934" s="4"/>
      <c r="AF934" s="4"/>
    </row>
    <row r="935" spans="1:32" ht="15" x14ac:dyDescent="0.2">
      <c r="A935" s="1"/>
      <c r="B935" s="1"/>
      <c r="C935" s="1"/>
      <c r="D935" s="10"/>
      <c r="E935" s="10"/>
      <c r="F935" s="10"/>
      <c r="G935" s="10"/>
      <c r="H935" s="9"/>
      <c r="I935" s="2"/>
      <c r="J935" s="9"/>
      <c r="K935" s="3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  <c r="AA935" s="4"/>
      <c r="AB935" s="4"/>
      <c r="AC935" s="4"/>
      <c r="AD935" s="4"/>
      <c r="AE935" s="4"/>
      <c r="AF935" s="4"/>
    </row>
    <row r="936" spans="1:32" ht="15" x14ac:dyDescent="0.2">
      <c r="A936" s="1"/>
      <c r="B936" s="1"/>
      <c r="C936" s="1"/>
      <c r="D936" s="10"/>
      <c r="E936" s="10"/>
      <c r="F936" s="10"/>
      <c r="G936" s="10"/>
      <c r="H936" s="9"/>
      <c r="I936" s="2"/>
      <c r="J936" s="9"/>
      <c r="K936" s="3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  <c r="AA936" s="4"/>
      <c r="AB936" s="4"/>
      <c r="AC936" s="4"/>
      <c r="AD936" s="4"/>
      <c r="AE936" s="4"/>
      <c r="AF936" s="4"/>
    </row>
    <row r="937" spans="1:32" ht="15" x14ac:dyDescent="0.2">
      <c r="A937" s="1"/>
      <c r="B937" s="1"/>
      <c r="C937" s="1"/>
      <c r="D937" s="10"/>
      <c r="E937" s="10"/>
      <c r="F937" s="10"/>
      <c r="G937" s="10"/>
      <c r="H937" s="9"/>
      <c r="I937" s="2"/>
      <c r="J937" s="9"/>
      <c r="K937" s="3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  <c r="AA937" s="4"/>
      <c r="AB937" s="4"/>
      <c r="AC937" s="4"/>
      <c r="AD937" s="4"/>
      <c r="AE937" s="4"/>
      <c r="AF937" s="4"/>
    </row>
    <row r="938" spans="1:32" ht="15" x14ac:dyDescent="0.2">
      <c r="A938" s="1"/>
      <c r="B938" s="1"/>
      <c r="C938" s="1"/>
      <c r="D938" s="10"/>
      <c r="E938" s="10"/>
      <c r="F938" s="10"/>
      <c r="G938" s="10"/>
      <c r="H938" s="9"/>
      <c r="I938" s="2"/>
      <c r="J938" s="9"/>
      <c r="K938" s="3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  <c r="AA938" s="4"/>
      <c r="AB938" s="4"/>
      <c r="AC938" s="4"/>
      <c r="AD938" s="4"/>
      <c r="AE938" s="4"/>
      <c r="AF938" s="4"/>
    </row>
    <row r="939" spans="1:32" ht="15" x14ac:dyDescent="0.2">
      <c r="A939" s="1"/>
      <c r="B939" s="1"/>
      <c r="C939" s="1"/>
      <c r="D939" s="10"/>
      <c r="E939" s="10"/>
      <c r="F939" s="10"/>
      <c r="G939" s="10"/>
      <c r="H939" s="9"/>
      <c r="I939" s="2"/>
      <c r="J939" s="9"/>
      <c r="K939" s="3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  <c r="AA939" s="4"/>
      <c r="AB939" s="4"/>
      <c r="AC939" s="4"/>
      <c r="AD939" s="4"/>
      <c r="AE939" s="4"/>
      <c r="AF939" s="4"/>
    </row>
    <row r="940" spans="1:32" ht="15" x14ac:dyDescent="0.2">
      <c r="A940" s="1"/>
      <c r="B940" s="1"/>
      <c r="C940" s="1"/>
      <c r="D940" s="10"/>
      <c r="E940" s="10"/>
      <c r="F940" s="10"/>
      <c r="G940" s="10"/>
      <c r="H940" s="9"/>
      <c r="I940" s="2"/>
      <c r="J940" s="9"/>
      <c r="K940" s="3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  <c r="AA940" s="4"/>
      <c r="AB940" s="4"/>
      <c r="AC940" s="4"/>
      <c r="AD940" s="4"/>
      <c r="AE940" s="4"/>
      <c r="AF940" s="4"/>
    </row>
    <row r="941" spans="1:32" ht="15" x14ac:dyDescent="0.2">
      <c r="A941" s="1"/>
      <c r="B941" s="1"/>
      <c r="C941" s="1"/>
      <c r="D941" s="10"/>
      <c r="E941" s="10"/>
      <c r="F941" s="10"/>
      <c r="G941" s="10"/>
      <c r="H941" s="9"/>
      <c r="I941" s="2"/>
      <c r="J941" s="9"/>
      <c r="K941" s="3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  <c r="AA941" s="4"/>
      <c r="AB941" s="4"/>
      <c r="AC941" s="4"/>
      <c r="AD941" s="4"/>
      <c r="AE941" s="4"/>
      <c r="AF941" s="4"/>
    </row>
    <row r="942" spans="1:32" ht="15" x14ac:dyDescent="0.2">
      <c r="A942" s="1"/>
      <c r="B942" s="1"/>
      <c r="C942" s="1"/>
      <c r="D942" s="10"/>
      <c r="E942" s="10"/>
      <c r="F942" s="10"/>
      <c r="G942" s="10"/>
      <c r="H942" s="9"/>
      <c r="I942" s="2"/>
      <c r="J942" s="9"/>
      <c r="K942" s="3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  <c r="AA942" s="4"/>
      <c r="AB942" s="4"/>
      <c r="AC942" s="4"/>
      <c r="AD942" s="4"/>
      <c r="AE942" s="4"/>
      <c r="AF942" s="4"/>
    </row>
    <row r="943" spans="1:32" ht="15" x14ac:dyDescent="0.2">
      <c r="A943" s="1"/>
      <c r="B943" s="1"/>
      <c r="C943" s="1"/>
      <c r="D943" s="10"/>
      <c r="E943" s="10"/>
      <c r="F943" s="10"/>
      <c r="G943" s="10"/>
      <c r="H943" s="9"/>
      <c r="I943" s="2"/>
      <c r="J943" s="9"/>
      <c r="K943" s="3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  <c r="AA943" s="4"/>
      <c r="AB943" s="4"/>
      <c r="AC943" s="4"/>
      <c r="AD943" s="4"/>
      <c r="AE943" s="4"/>
      <c r="AF943" s="4"/>
    </row>
    <row r="944" spans="1:32" ht="15" x14ac:dyDescent="0.2">
      <c r="A944" s="1"/>
      <c r="B944" s="1"/>
      <c r="C944" s="1"/>
      <c r="D944" s="10"/>
      <c r="E944" s="10"/>
      <c r="F944" s="10"/>
      <c r="G944" s="10"/>
      <c r="H944" s="9"/>
      <c r="I944" s="2"/>
      <c r="J944" s="9"/>
      <c r="K944" s="3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  <c r="AA944" s="4"/>
      <c r="AB944" s="4"/>
      <c r="AC944" s="4"/>
      <c r="AD944" s="4"/>
      <c r="AE944" s="4"/>
      <c r="AF944" s="4"/>
    </row>
    <row r="945" spans="1:32" ht="15" x14ac:dyDescent="0.2">
      <c r="A945" s="1"/>
      <c r="B945" s="1"/>
      <c r="C945" s="1"/>
      <c r="D945" s="10"/>
      <c r="E945" s="10"/>
      <c r="F945" s="10"/>
      <c r="G945" s="10"/>
      <c r="H945" s="9"/>
      <c r="I945" s="2"/>
      <c r="J945" s="9"/>
      <c r="K945" s="3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  <c r="AA945" s="4"/>
      <c r="AB945" s="4"/>
      <c r="AC945" s="4"/>
      <c r="AD945" s="4"/>
      <c r="AE945" s="4"/>
      <c r="AF945" s="4"/>
    </row>
    <row r="946" spans="1:32" ht="15" x14ac:dyDescent="0.2">
      <c r="A946" s="1"/>
      <c r="B946" s="1"/>
      <c r="C946" s="1"/>
      <c r="D946" s="10"/>
      <c r="E946" s="10"/>
      <c r="F946" s="10"/>
      <c r="G946" s="10"/>
      <c r="H946" s="9"/>
      <c r="I946" s="2"/>
      <c r="J946" s="9"/>
      <c r="K946" s="3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  <c r="AA946" s="4"/>
      <c r="AB946" s="4"/>
      <c r="AC946" s="4"/>
      <c r="AD946" s="4"/>
      <c r="AE946" s="4"/>
      <c r="AF946" s="4"/>
    </row>
    <row r="947" spans="1:32" ht="15" x14ac:dyDescent="0.2">
      <c r="A947" s="1"/>
      <c r="B947" s="1"/>
      <c r="C947" s="1"/>
      <c r="D947" s="10"/>
      <c r="E947" s="10"/>
      <c r="F947" s="10"/>
      <c r="G947" s="10"/>
      <c r="H947" s="9"/>
      <c r="I947" s="2"/>
      <c r="J947" s="9"/>
      <c r="K947" s="3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  <c r="AA947" s="4"/>
      <c r="AB947" s="4"/>
      <c r="AC947" s="4"/>
      <c r="AD947" s="4"/>
      <c r="AE947" s="4"/>
      <c r="AF947" s="4"/>
    </row>
    <row r="948" spans="1:32" ht="15" x14ac:dyDescent="0.2">
      <c r="A948" s="1"/>
      <c r="B948" s="1"/>
      <c r="C948" s="1"/>
      <c r="D948" s="10"/>
      <c r="E948" s="10"/>
      <c r="F948" s="10"/>
      <c r="G948" s="10"/>
      <c r="H948" s="9"/>
      <c r="I948" s="2"/>
      <c r="J948" s="9"/>
      <c r="K948" s="3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  <c r="AA948" s="4"/>
      <c r="AB948" s="4"/>
      <c r="AC948" s="4"/>
      <c r="AD948" s="4"/>
      <c r="AE948" s="4"/>
      <c r="AF948" s="4"/>
    </row>
    <row r="949" spans="1:32" ht="15" x14ac:dyDescent="0.2">
      <c r="A949" s="1"/>
      <c r="B949" s="1"/>
      <c r="C949" s="1"/>
      <c r="D949" s="10"/>
      <c r="E949" s="10"/>
      <c r="F949" s="10"/>
      <c r="G949" s="10"/>
      <c r="H949" s="9"/>
      <c r="I949" s="2"/>
      <c r="J949" s="9"/>
      <c r="K949" s="3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  <c r="AA949" s="4"/>
      <c r="AB949" s="4"/>
      <c r="AC949" s="4"/>
      <c r="AD949" s="4"/>
      <c r="AE949" s="4"/>
      <c r="AF949" s="4"/>
    </row>
    <row r="950" spans="1:32" ht="15" x14ac:dyDescent="0.2">
      <c r="A950" s="1"/>
      <c r="B950" s="1"/>
      <c r="C950" s="1"/>
      <c r="D950" s="10"/>
      <c r="E950" s="10"/>
      <c r="F950" s="10"/>
      <c r="G950" s="10"/>
      <c r="H950" s="9"/>
      <c r="I950" s="2"/>
      <c r="J950" s="9"/>
      <c r="K950" s="3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  <c r="AA950" s="4"/>
      <c r="AB950" s="4"/>
      <c r="AC950" s="4"/>
      <c r="AD950" s="4"/>
      <c r="AE950" s="4"/>
      <c r="AF950" s="4"/>
    </row>
    <row r="951" spans="1:32" ht="15" x14ac:dyDescent="0.2">
      <c r="A951" s="1"/>
      <c r="B951" s="1"/>
      <c r="C951" s="1"/>
      <c r="D951" s="10"/>
      <c r="E951" s="10"/>
      <c r="F951" s="10"/>
      <c r="G951" s="10"/>
      <c r="H951" s="9"/>
      <c r="I951" s="2"/>
      <c r="J951" s="9"/>
      <c r="K951" s="3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  <c r="AA951" s="4"/>
      <c r="AB951" s="4"/>
      <c r="AC951" s="4"/>
      <c r="AD951" s="4"/>
      <c r="AE951" s="4"/>
      <c r="AF951" s="4"/>
    </row>
    <row r="952" spans="1:32" ht="15" x14ac:dyDescent="0.2">
      <c r="A952" s="1"/>
      <c r="B952" s="1"/>
      <c r="C952" s="1"/>
      <c r="D952" s="10"/>
      <c r="E952" s="10"/>
      <c r="F952" s="10"/>
      <c r="G952" s="10"/>
      <c r="H952" s="9"/>
      <c r="I952" s="2"/>
      <c r="J952" s="9"/>
      <c r="K952" s="3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  <c r="AA952" s="4"/>
      <c r="AB952" s="4"/>
      <c r="AC952" s="4"/>
      <c r="AD952" s="4"/>
      <c r="AE952" s="4"/>
      <c r="AF952" s="4"/>
    </row>
    <row r="953" spans="1:32" ht="15" x14ac:dyDescent="0.2">
      <c r="A953" s="1"/>
      <c r="B953" s="1"/>
      <c r="C953" s="1"/>
      <c r="D953" s="10"/>
      <c r="E953" s="10"/>
      <c r="F953" s="10"/>
      <c r="G953" s="10"/>
      <c r="H953" s="9"/>
      <c r="I953" s="2"/>
      <c r="J953" s="9"/>
      <c r="K953" s="3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  <c r="AA953" s="4"/>
      <c r="AB953" s="4"/>
      <c r="AC953" s="4"/>
      <c r="AD953" s="4"/>
      <c r="AE953" s="4"/>
      <c r="AF953" s="4"/>
    </row>
    <row r="954" spans="1:32" ht="15" x14ac:dyDescent="0.2">
      <c r="A954" s="1"/>
      <c r="B954" s="1"/>
      <c r="C954" s="1"/>
      <c r="D954" s="10"/>
      <c r="E954" s="10"/>
      <c r="F954" s="10"/>
      <c r="G954" s="10"/>
      <c r="H954" s="9"/>
      <c r="I954" s="2"/>
      <c r="J954" s="9"/>
      <c r="K954" s="3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  <c r="AA954" s="4"/>
      <c r="AB954" s="4"/>
      <c r="AC954" s="4"/>
      <c r="AD954" s="4"/>
      <c r="AE954" s="4"/>
      <c r="AF954" s="4"/>
    </row>
    <row r="955" spans="1:32" ht="15" x14ac:dyDescent="0.2">
      <c r="A955" s="1"/>
      <c r="B955" s="1"/>
      <c r="C955" s="1"/>
      <c r="D955" s="10"/>
      <c r="E955" s="10"/>
      <c r="F955" s="10"/>
      <c r="G955" s="10"/>
      <c r="H955" s="9"/>
      <c r="I955" s="2"/>
      <c r="J955" s="9"/>
      <c r="K955" s="3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  <c r="AA955" s="4"/>
      <c r="AB955" s="4"/>
      <c r="AC955" s="4"/>
      <c r="AD955" s="4"/>
      <c r="AE955" s="4"/>
      <c r="AF955" s="4"/>
    </row>
    <row r="956" spans="1:32" ht="15" x14ac:dyDescent="0.2">
      <c r="A956" s="1"/>
      <c r="B956" s="1"/>
      <c r="C956" s="1"/>
      <c r="D956" s="10"/>
      <c r="E956" s="10"/>
      <c r="F956" s="10"/>
      <c r="G956" s="10"/>
      <c r="H956" s="9"/>
      <c r="I956" s="2"/>
      <c r="J956" s="9"/>
      <c r="K956" s="3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  <c r="AA956" s="4"/>
      <c r="AB956" s="4"/>
      <c r="AC956" s="4"/>
      <c r="AD956" s="4"/>
      <c r="AE956" s="4"/>
      <c r="AF956" s="4"/>
    </row>
    <row r="957" spans="1:32" ht="15" x14ac:dyDescent="0.2">
      <c r="A957" s="1"/>
      <c r="B957" s="1"/>
      <c r="C957" s="1"/>
      <c r="D957" s="10"/>
      <c r="E957" s="10"/>
      <c r="F957" s="10"/>
      <c r="G957" s="10"/>
      <c r="H957" s="9"/>
      <c r="I957" s="2"/>
      <c r="J957" s="9"/>
      <c r="K957" s="3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  <c r="AA957" s="4"/>
      <c r="AB957" s="4"/>
      <c r="AC957" s="4"/>
      <c r="AD957" s="4"/>
      <c r="AE957" s="4"/>
      <c r="AF957" s="4"/>
    </row>
    <row r="958" spans="1:32" ht="15" x14ac:dyDescent="0.2">
      <c r="A958" s="1"/>
      <c r="B958" s="1"/>
      <c r="C958" s="1"/>
      <c r="D958" s="10"/>
      <c r="E958" s="10"/>
      <c r="F958" s="10"/>
      <c r="G958" s="10"/>
      <c r="H958" s="9"/>
      <c r="I958" s="2"/>
      <c r="J958" s="9"/>
      <c r="K958" s="3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  <c r="AA958" s="4"/>
      <c r="AB958" s="4"/>
      <c r="AC958" s="4"/>
      <c r="AD958" s="4"/>
      <c r="AE958" s="4"/>
      <c r="AF958" s="4"/>
    </row>
    <row r="959" spans="1:32" ht="15" x14ac:dyDescent="0.2">
      <c r="A959" s="1"/>
      <c r="B959" s="1"/>
      <c r="C959" s="1"/>
      <c r="D959" s="10"/>
      <c r="E959" s="10"/>
      <c r="F959" s="10"/>
      <c r="G959" s="10"/>
      <c r="H959" s="9"/>
      <c r="I959" s="2"/>
      <c r="J959" s="9"/>
      <c r="K959" s="3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  <c r="AA959" s="4"/>
      <c r="AB959" s="4"/>
      <c r="AC959" s="4"/>
      <c r="AD959" s="4"/>
      <c r="AE959" s="4"/>
      <c r="AF959" s="4"/>
    </row>
    <row r="960" spans="1:32" ht="15" x14ac:dyDescent="0.2">
      <c r="A960" s="1"/>
      <c r="B960" s="1"/>
      <c r="C960" s="1"/>
      <c r="D960" s="10"/>
      <c r="E960" s="10"/>
      <c r="F960" s="10"/>
      <c r="G960" s="10"/>
      <c r="H960" s="9"/>
      <c r="I960" s="2"/>
      <c r="J960" s="9"/>
      <c r="K960" s="3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  <c r="AA960" s="4"/>
      <c r="AB960" s="4"/>
      <c r="AC960" s="4"/>
      <c r="AD960" s="4"/>
      <c r="AE960" s="4"/>
      <c r="AF960" s="4"/>
    </row>
    <row r="961" spans="1:32" ht="15" x14ac:dyDescent="0.2">
      <c r="A961" s="1"/>
      <c r="B961" s="1"/>
      <c r="C961" s="1"/>
      <c r="D961" s="10"/>
      <c r="E961" s="10"/>
      <c r="F961" s="10"/>
      <c r="G961" s="10"/>
      <c r="H961" s="9"/>
      <c r="I961" s="2"/>
      <c r="J961" s="9"/>
      <c r="K961" s="3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  <c r="AA961" s="4"/>
      <c r="AB961" s="4"/>
      <c r="AC961" s="4"/>
      <c r="AD961" s="4"/>
      <c r="AE961" s="4"/>
      <c r="AF961" s="4"/>
    </row>
    <row r="962" spans="1:32" ht="15" x14ac:dyDescent="0.2">
      <c r="A962" s="1"/>
      <c r="B962" s="1"/>
      <c r="C962" s="1"/>
      <c r="D962" s="10"/>
      <c r="E962" s="10"/>
      <c r="F962" s="10"/>
      <c r="G962" s="10"/>
      <c r="H962" s="9"/>
      <c r="I962" s="2"/>
      <c r="J962" s="9"/>
      <c r="K962" s="3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  <c r="AA962" s="4"/>
      <c r="AB962" s="4"/>
      <c r="AC962" s="4"/>
      <c r="AD962" s="4"/>
      <c r="AE962" s="4"/>
      <c r="AF962" s="4"/>
    </row>
    <row r="963" spans="1:32" ht="15" x14ac:dyDescent="0.2">
      <c r="A963" s="1"/>
      <c r="B963" s="1"/>
      <c r="C963" s="1"/>
      <c r="D963" s="10"/>
      <c r="E963" s="10"/>
      <c r="F963" s="10"/>
      <c r="G963" s="10"/>
      <c r="H963" s="9"/>
      <c r="I963" s="2"/>
      <c r="J963" s="9"/>
      <c r="K963" s="3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  <c r="AA963" s="4"/>
      <c r="AB963" s="4"/>
      <c r="AC963" s="4"/>
      <c r="AD963" s="4"/>
      <c r="AE963" s="4"/>
      <c r="AF963" s="4"/>
    </row>
    <row r="964" spans="1:32" ht="15" x14ac:dyDescent="0.2">
      <c r="A964" s="1"/>
      <c r="B964" s="1"/>
      <c r="C964" s="1"/>
      <c r="D964" s="10"/>
      <c r="E964" s="10"/>
      <c r="F964" s="10"/>
      <c r="G964" s="10"/>
      <c r="H964" s="9"/>
      <c r="I964" s="2"/>
      <c r="J964" s="9"/>
      <c r="K964" s="3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  <c r="AA964" s="4"/>
      <c r="AB964" s="4"/>
      <c r="AC964" s="4"/>
      <c r="AD964" s="4"/>
      <c r="AE964" s="4"/>
      <c r="AF964" s="4"/>
    </row>
    <row r="965" spans="1:32" ht="15" x14ac:dyDescent="0.2">
      <c r="A965" s="1"/>
      <c r="B965" s="1"/>
      <c r="C965" s="1"/>
      <c r="D965" s="10"/>
      <c r="E965" s="10"/>
      <c r="F965" s="10"/>
      <c r="G965" s="10"/>
      <c r="H965" s="9"/>
      <c r="I965" s="2"/>
      <c r="J965" s="9"/>
      <c r="K965" s="3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  <c r="AA965" s="4"/>
      <c r="AB965" s="4"/>
      <c r="AC965" s="4"/>
      <c r="AD965" s="4"/>
      <c r="AE965" s="4"/>
      <c r="AF965" s="4"/>
    </row>
    <row r="966" spans="1:32" ht="15" x14ac:dyDescent="0.2">
      <c r="A966" s="1"/>
      <c r="B966" s="1"/>
      <c r="C966" s="1"/>
      <c r="D966" s="10"/>
      <c r="E966" s="10"/>
      <c r="F966" s="10"/>
      <c r="G966" s="10"/>
      <c r="H966" s="9"/>
      <c r="I966" s="2"/>
      <c r="J966" s="9"/>
      <c r="K966" s="3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  <c r="AA966" s="4"/>
      <c r="AB966" s="4"/>
      <c r="AC966" s="4"/>
      <c r="AD966" s="4"/>
      <c r="AE966" s="4"/>
      <c r="AF966" s="4"/>
    </row>
    <row r="967" spans="1:32" ht="15" x14ac:dyDescent="0.2">
      <c r="A967" s="1"/>
      <c r="B967" s="1"/>
      <c r="C967" s="1"/>
      <c r="D967" s="10"/>
      <c r="E967" s="10"/>
      <c r="F967" s="10"/>
      <c r="G967" s="10"/>
      <c r="H967" s="9"/>
      <c r="I967" s="2"/>
      <c r="J967" s="9"/>
      <c r="K967" s="3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  <c r="AA967" s="4"/>
      <c r="AB967" s="4"/>
      <c r="AC967" s="4"/>
      <c r="AD967" s="4"/>
      <c r="AE967" s="4"/>
      <c r="AF967" s="4"/>
    </row>
    <row r="968" spans="1:32" ht="15" x14ac:dyDescent="0.2">
      <c r="A968" s="1"/>
      <c r="B968" s="1"/>
      <c r="C968" s="1"/>
      <c r="D968" s="10"/>
      <c r="E968" s="10"/>
      <c r="F968" s="10"/>
      <c r="G968" s="10"/>
      <c r="H968" s="9"/>
      <c r="I968" s="2"/>
      <c r="J968" s="9"/>
      <c r="K968" s="3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  <c r="AA968" s="4"/>
      <c r="AB968" s="4"/>
      <c r="AC968" s="4"/>
      <c r="AD968" s="4"/>
      <c r="AE968" s="4"/>
      <c r="AF968" s="4"/>
    </row>
    <row r="969" spans="1:32" ht="15" x14ac:dyDescent="0.2">
      <c r="A969" s="1"/>
      <c r="B969" s="1"/>
      <c r="C969" s="1"/>
      <c r="D969" s="10"/>
      <c r="E969" s="10"/>
      <c r="F969" s="10"/>
      <c r="G969" s="10"/>
      <c r="H969" s="9"/>
      <c r="I969" s="2"/>
      <c r="J969" s="9"/>
      <c r="K969" s="3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  <c r="AA969" s="4"/>
      <c r="AB969" s="4"/>
      <c r="AC969" s="4"/>
      <c r="AD969" s="4"/>
      <c r="AE969" s="4"/>
      <c r="AF969" s="4"/>
    </row>
    <row r="970" spans="1:32" ht="15" x14ac:dyDescent="0.2">
      <c r="A970" s="1"/>
      <c r="B970" s="1"/>
      <c r="C970" s="1"/>
      <c r="D970" s="10"/>
      <c r="E970" s="10"/>
      <c r="F970" s="10"/>
      <c r="G970" s="10"/>
      <c r="H970" s="9"/>
      <c r="I970" s="2"/>
      <c r="J970" s="9"/>
      <c r="K970" s="3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  <c r="AA970" s="4"/>
      <c r="AB970" s="4"/>
      <c r="AC970" s="4"/>
      <c r="AD970" s="4"/>
      <c r="AE970" s="4"/>
      <c r="AF970" s="4"/>
    </row>
    <row r="971" spans="1:32" ht="15" x14ac:dyDescent="0.2">
      <c r="A971" s="1"/>
      <c r="B971" s="1"/>
      <c r="C971" s="1"/>
      <c r="D971" s="10"/>
      <c r="E971" s="10"/>
      <c r="F971" s="10"/>
      <c r="G971" s="10"/>
      <c r="H971" s="9"/>
      <c r="I971" s="2"/>
      <c r="J971" s="9"/>
      <c r="K971" s="3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  <c r="AA971" s="4"/>
      <c r="AB971" s="4"/>
      <c r="AC971" s="4"/>
      <c r="AD971" s="4"/>
      <c r="AE971" s="4"/>
      <c r="AF971" s="4"/>
    </row>
    <row r="972" spans="1:32" ht="15" x14ac:dyDescent="0.2">
      <c r="A972" s="1"/>
      <c r="B972" s="1"/>
      <c r="C972" s="1"/>
      <c r="D972" s="10"/>
      <c r="E972" s="10"/>
      <c r="F972" s="10"/>
      <c r="G972" s="10"/>
      <c r="H972" s="9"/>
      <c r="I972" s="2"/>
      <c r="J972" s="9"/>
      <c r="K972" s="3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  <c r="AA972" s="4"/>
      <c r="AB972" s="4"/>
      <c r="AC972" s="4"/>
      <c r="AD972" s="4"/>
      <c r="AE972" s="4"/>
      <c r="AF972" s="4"/>
    </row>
    <row r="973" spans="1:32" ht="15" x14ac:dyDescent="0.2">
      <c r="A973" s="1"/>
      <c r="B973" s="1"/>
      <c r="C973" s="1"/>
      <c r="D973" s="10"/>
      <c r="E973" s="10"/>
      <c r="F973" s="10"/>
      <c r="G973" s="10"/>
      <c r="H973" s="9"/>
      <c r="I973" s="2"/>
      <c r="J973" s="9"/>
      <c r="K973" s="3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  <c r="AA973" s="4"/>
      <c r="AB973" s="4"/>
      <c r="AC973" s="4"/>
      <c r="AD973" s="4"/>
      <c r="AE973" s="4"/>
      <c r="AF973" s="4"/>
    </row>
    <row r="974" spans="1:32" ht="15" x14ac:dyDescent="0.2">
      <c r="A974" s="1"/>
      <c r="B974" s="1"/>
      <c r="C974" s="1"/>
      <c r="D974" s="10"/>
      <c r="E974" s="10"/>
      <c r="F974" s="10"/>
      <c r="G974" s="10"/>
      <c r="H974" s="9"/>
      <c r="I974" s="2"/>
      <c r="J974" s="9"/>
      <c r="K974" s="3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  <c r="AA974" s="4"/>
      <c r="AB974" s="4"/>
      <c r="AC974" s="4"/>
      <c r="AD974" s="4"/>
      <c r="AE974" s="4"/>
      <c r="AF974" s="4"/>
    </row>
    <row r="975" spans="1:32" ht="15" x14ac:dyDescent="0.2">
      <c r="A975" s="1"/>
      <c r="B975" s="1"/>
      <c r="C975" s="1"/>
      <c r="D975" s="10"/>
      <c r="E975" s="10"/>
      <c r="F975" s="10"/>
      <c r="G975" s="10"/>
      <c r="H975" s="9"/>
      <c r="I975" s="2"/>
      <c r="J975" s="9"/>
      <c r="K975" s="3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  <c r="AA975" s="4"/>
      <c r="AB975" s="4"/>
      <c r="AC975" s="4"/>
      <c r="AD975" s="4"/>
      <c r="AE975" s="4"/>
      <c r="AF975" s="4"/>
    </row>
    <row r="976" spans="1:32" ht="15" x14ac:dyDescent="0.2">
      <c r="A976" s="1"/>
      <c r="B976" s="1"/>
      <c r="C976" s="1"/>
      <c r="D976" s="10"/>
      <c r="E976" s="10"/>
      <c r="F976" s="10"/>
      <c r="G976" s="10"/>
      <c r="H976" s="9"/>
      <c r="I976" s="2"/>
      <c r="J976" s="9"/>
      <c r="K976" s="3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  <c r="AA976" s="4"/>
      <c r="AB976" s="4"/>
      <c r="AC976" s="4"/>
      <c r="AD976" s="4"/>
      <c r="AE976" s="4"/>
      <c r="AF976" s="4"/>
    </row>
    <row r="977" spans="1:32" ht="15" x14ac:dyDescent="0.2">
      <c r="A977" s="1"/>
      <c r="B977" s="1"/>
      <c r="C977" s="1"/>
      <c r="D977" s="10"/>
      <c r="E977" s="10"/>
      <c r="F977" s="10"/>
      <c r="G977" s="10"/>
      <c r="H977" s="9"/>
      <c r="I977" s="2"/>
      <c r="J977" s="9"/>
      <c r="K977" s="3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  <c r="AA977" s="4"/>
      <c r="AB977" s="4"/>
      <c r="AC977" s="4"/>
      <c r="AD977" s="4"/>
      <c r="AE977" s="4"/>
      <c r="AF977" s="4"/>
    </row>
    <row r="978" spans="1:32" ht="15" x14ac:dyDescent="0.2">
      <c r="A978" s="1"/>
      <c r="B978" s="1"/>
      <c r="C978" s="1"/>
      <c r="D978" s="10"/>
      <c r="E978" s="10"/>
      <c r="F978" s="10"/>
      <c r="G978" s="10"/>
      <c r="H978" s="9"/>
      <c r="I978" s="2"/>
      <c r="J978" s="9"/>
      <c r="K978" s="3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  <c r="AA978" s="4"/>
      <c r="AB978" s="4"/>
      <c r="AC978" s="4"/>
      <c r="AD978" s="4"/>
      <c r="AE978" s="4"/>
      <c r="AF978" s="4"/>
    </row>
    <row r="979" spans="1:32" ht="15" x14ac:dyDescent="0.2">
      <c r="A979" s="1"/>
      <c r="B979" s="1"/>
      <c r="C979" s="1"/>
      <c r="D979" s="10"/>
      <c r="E979" s="10"/>
      <c r="F979" s="10"/>
      <c r="G979" s="10"/>
      <c r="H979" s="9"/>
      <c r="I979" s="2"/>
      <c r="J979" s="9"/>
      <c r="K979" s="3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  <c r="AA979" s="4"/>
      <c r="AB979" s="4"/>
      <c r="AC979" s="4"/>
      <c r="AD979" s="4"/>
      <c r="AE979" s="4"/>
      <c r="AF979" s="4"/>
    </row>
    <row r="980" spans="1:32" ht="15" x14ac:dyDescent="0.2">
      <c r="A980" s="1"/>
      <c r="B980" s="1"/>
      <c r="C980" s="1"/>
      <c r="D980" s="10"/>
      <c r="E980" s="10"/>
      <c r="F980" s="10"/>
      <c r="G980" s="10"/>
      <c r="H980" s="9"/>
      <c r="I980" s="2"/>
      <c r="J980" s="9"/>
      <c r="K980" s="3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  <c r="AA980" s="4"/>
      <c r="AB980" s="4"/>
      <c r="AC980" s="4"/>
      <c r="AD980" s="4"/>
      <c r="AE980" s="4"/>
      <c r="AF980" s="4"/>
    </row>
    <row r="981" spans="1:32" ht="15" x14ac:dyDescent="0.2">
      <c r="A981" s="1"/>
      <c r="B981" s="1"/>
      <c r="C981" s="1"/>
      <c r="D981" s="10"/>
      <c r="E981" s="10"/>
      <c r="F981" s="10"/>
      <c r="G981" s="10"/>
      <c r="H981" s="9"/>
      <c r="I981" s="2"/>
      <c r="J981" s="9"/>
      <c r="K981" s="3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  <c r="AA981" s="4"/>
      <c r="AB981" s="4"/>
      <c r="AC981" s="4"/>
      <c r="AD981" s="4"/>
      <c r="AE981" s="4"/>
      <c r="AF981" s="4"/>
    </row>
    <row r="982" spans="1:32" ht="15" x14ac:dyDescent="0.2">
      <c r="A982" s="1"/>
      <c r="B982" s="1"/>
      <c r="C982" s="1"/>
      <c r="D982" s="10"/>
      <c r="E982" s="10"/>
      <c r="F982" s="10"/>
      <c r="G982" s="10"/>
      <c r="H982" s="9"/>
      <c r="I982" s="2"/>
      <c r="J982" s="9"/>
      <c r="K982" s="3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  <c r="AA982" s="4"/>
      <c r="AB982" s="4"/>
      <c r="AC982" s="4"/>
      <c r="AD982" s="4"/>
      <c r="AE982" s="4"/>
      <c r="AF982" s="4"/>
    </row>
    <row r="983" spans="1:32" ht="15" x14ac:dyDescent="0.2">
      <c r="A983" s="1"/>
      <c r="B983" s="1"/>
      <c r="C983" s="1"/>
      <c r="D983" s="10"/>
      <c r="E983" s="10"/>
      <c r="F983" s="10"/>
      <c r="G983" s="10"/>
      <c r="H983" s="9"/>
      <c r="I983" s="2"/>
      <c r="J983" s="9"/>
      <c r="K983" s="3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  <c r="AA983" s="4"/>
      <c r="AB983" s="4"/>
      <c r="AC983" s="4"/>
      <c r="AD983" s="4"/>
      <c r="AE983" s="4"/>
      <c r="AF983" s="4"/>
    </row>
    <row r="984" spans="1:32" ht="15" x14ac:dyDescent="0.2">
      <c r="A984" s="1"/>
      <c r="B984" s="1"/>
      <c r="C984" s="1"/>
      <c r="D984" s="10"/>
      <c r="E984" s="10"/>
      <c r="F984" s="10"/>
      <c r="G984" s="10"/>
      <c r="H984" s="9"/>
      <c r="I984" s="2"/>
      <c r="J984" s="9"/>
      <c r="K984" s="3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  <c r="AA984" s="4"/>
      <c r="AB984" s="4"/>
      <c r="AC984" s="4"/>
      <c r="AD984" s="4"/>
      <c r="AE984" s="4"/>
      <c r="AF984" s="4"/>
    </row>
    <row r="985" spans="1:32" ht="15" x14ac:dyDescent="0.2">
      <c r="A985" s="1"/>
      <c r="B985" s="1"/>
      <c r="C985" s="1"/>
      <c r="D985" s="10"/>
      <c r="E985" s="10"/>
      <c r="F985" s="10"/>
      <c r="G985" s="10"/>
      <c r="H985" s="9"/>
      <c r="I985" s="2"/>
      <c r="J985" s="9"/>
      <c r="K985" s="3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  <c r="AA985" s="4"/>
      <c r="AB985" s="4"/>
      <c r="AC985" s="4"/>
      <c r="AD985" s="4"/>
      <c r="AE985" s="4"/>
      <c r="AF985" s="4"/>
    </row>
    <row r="986" spans="1:32" ht="15" x14ac:dyDescent="0.2">
      <c r="A986" s="1"/>
      <c r="B986" s="1"/>
      <c r="C986" s="1"/>
      <c r="D986" s="10"/>
      <c r="E986" s="10"/>
      <c r="F986" s="10"/>
      <c r="G986" s="10"/>
      <c r="H986" s="9"/>
      <c r="I986" s="2"/>
      <c r="J986" s="9"/>
      <c r="K986" s="3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  <c r="AA986" s="4"/>
      <c r="AB986" s="4"/>
      <c r="AC986" s="4"/>
      <c r="AD986" s="4"/>
      <c r="AE986" s="4"/>
      <c r="AF986" s="4"/>
    </row>
    <row r="987" spans="1:32" ht="15" x14ac:dyDescent="0.2">
      <c r="A987" s="1"/>
      <c r="B987" s="1"/>
      <c r="C987" s="1"/>
      <c r="D987" s="10"/>
      <c r="E987" s="10"/>
      <c r="F987" s="10"/>
      <c r="G987" s="10"/>
      <c r="H987" s="9"/>
      <c r="I987" s="2"/>
      <c r="J987" s="9"/>
      <c r="K987" s="3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  <c r="AA987" s="4"/>
      <c r="AB987" s="4"/>
      <c r="AC987" s="4"/>
      <c r="AD987" s="4"/>
      <c r="AE987" s="4"/>
      <c r="AF987" s="4"/>
    </row>
    <row r="988" spans="1:32" ht="15" x14ac:dyDescent="0.2">
      <c r="A988" s="1"/>
      <c r="B988" s="1"/>
      <c r="C988" s="1"/>
      <c r="D988" s="10"/>
      <c r="E988" s="10"/>
      <c r="F988" s="10"/>
      <c r="G988" s="10"/>
      <c r="H988" s="9"/>
      <c r="I988" s="2"/>
      <c r="J988" s="9"/>
      <c r="K988" s="3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  <c r="AA988" s="4"/>
      <c r="AB988" s="4"/>
      <c r="AC988" s="4"/>
      <c r="AD988" s="4"/>
      <c r="AE988" s="4"/>
      <c r="AF988" s="4"/>
    </row>
    <row r="989" spans="1:32" ht="15" x14ac:dyDescent="0.2">
      <c r="A989" s="1"/>
      <c r="B989" s="1"/>
      <c r="C989" s="1"/>
      <c r="D989" s="10"/>
      <c r="E989" s="10"/>
      <c r="F989" s="10"/>
      <c r="G989" s="10"/>
      <c r="H989" s="9"/>
      <c r="I989" s="2"/>
      <c r="J989" s="9"/>
      <c r="K989" s="3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  <c r="AA989" s="4"/>
      <c r="AB989" s="4"/>
      <c r="AC989" s="4"/>
      <c r="AD989" s="4"/>
      <c r="AE989" s="4"/>
      <c r="AF989" s="4"/>
    </row>
    <row r="990" spans="1:32" ht="15" x14ac:dyDescent="0.2">
      <c r="A990" s="1"/>
      <c r="B990" s="1"/>
      <c r="C990" s="1"/>
      <c r="D990" s="10"/>
      <c r="E990" s="10"/>
      <c r="F990" s="10"/>
      <c r="G990" s="10"/>
      <c r="H990" s="9"/>
      <c r="I990" s="2"/>
      <c r="J990" s="9"/>
      <c r="K990" s="3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  <c r="AA990" s="4"/>
      <c r="AB990" s="4"/>
      <c r="AC990" s="4"/>
      <c r="AD990" s="4"/>
      <c r="AE990" s="4"/>
      <c r="AF990" s="4"/>
    </row>
    <row r="991" spans="1:32" ht="15" x14ac:dyDescent="0.2">
      <c r="A991" s="1"/>
      <c r="B991" s="1"/>
      <c r="C991" s="1"/>
      <c r="D991" s="10"/>
      <c r="E991" s="10"/>
      <c r="F991" s="10"/>
      <c r="G991" s="10"/>
      <c r="H991" s="9"/>
      <c r="I991" s="2"/>
      <c r="J991" s="9"/>
      <c r="K991" s="3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  <c r="AA991" s="4"/>
      <c r="AB991" s="4"/>
      <c r="AC991" s="4"/>
      <c r="AD991" s="4"/>
      <c r="AE991" s="4"/>
      <c r="AF991" s="4"/>
    </row>
    <row r="992" spans="1:32" ht="15" x14ac:dyDescent="0.2">
      <c r="A992" s="1"/>
      <c r="B992" s="1"/>
      <c r="C992" s="1"/>
      <c r="D992" s="10"/>
      <c r="E992" s="10"/>
      <c r="F992" s="10"/>
      <c r="G992" s="10"/>
      <c r="H992" s="9"/>
      <c r="I992" s="2"/>
      <c r="J992" s="9"/>
      <c r="K992" s="3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  <c r="AA992" s="4"/>
      <c r="AB992" s="4"/>
      <c r="AC992" s="4"/>
      <c r="AD992" s="4"/>
      <c r="AE992" s="4"/>
      <c r="AF992" s="4"/>
    </row>
    <row r="993" spans="1:32" ht="15" x14ac:dyDescent="0.2">
      <c r="A993" s="1"/>
      <c r="B993" s="1"/>
      <c r="C993" s="1"/>
      <c r="D993" s="10"/>
      <c r="E993" s="10"/>
      <c r="F993" s="10"/>
      <c r="G993" s="10"/>
      <c r="H993" s="9"/>
      <c r="I993" s="2"/>
      <c r="J993" s="9"/>
      <c r="K993" s="3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  <c r="AA993" s="4"/>
      <c r="AB993" s="4"/>
      <c r="AC993" s="4"/>
      <c r="AD993" s="4"/>
      <c r="AE993" s="4"/>
      <c r="AF993" s="4"/>
    </row>
    <row r="994" spans="1:32" ht="15" x14ac:dyDescent="0.2">
      <c r="A994" s="1"/>
      <c r="B994" s="1"/>
      <c r="C994" s="1"/>
      <c r="D994" s="10"/>
      <c r="E994" s="10"/>
      <c r="F994" s="10"/>
      <c r="G994" s="10"/>
      <c r="H994" s="9"/>
      <c r="I994" s="2"/>
      <c r="J994" s="9"/>
      <c r="K994" s="3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  <c r="AA994" s="4"/>
      <c r="AB994" s="4"/>
      <c r="AC994" s="4"/>
      <c r="AD994" s="4"/>
      <c r="AE994" s="4"/>
      <c r="AF994" s="4"/>
    </row>
    <row r="995" spans="1:32" ht="15" x14ac:dyDescent="0.2">
      <c r="A995" s="1"/>
      <c r="B995" s="1"/>
      <c r="C995" s="1"/>
      <c r="D995" s="10"/>
      <c r="E995" s="10"/>
      <c r="F995" s="10"/>
      <c r="G995" s="10"/>
      <c r="H995" s="9"/>
      <c r="I995" s="2"/>
      <c r="J995" s="9"/>
      <c r="K995" s="3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  <c r="AA995" s="4"/>
      <c r="AB995" s="4"/>
      <c r="AC995" s="4"/>
      <c r="AD995" s="4"/>
      <c r="AE995" s="4"/>
      <c r="AF995" s="4"/>
    </row>
    <row r="996" spans="1:32" ht="15" x14ac:dyDescent="0.2">
      <c r="A996" s="1"/>
      <c r="B996" s="1"/>
      <c r="C996" s="1"/>
      <c r="D996" s="10"/>
      <c r="E996" s="10"/>
      <c r="F996" s="10"/>
      <c r="G996" s="10"/>
      <c r="H996" s="9"/>
      <c r="I996" s="2"/>
      <c r="J996" s="9"/>
      <c r="K996" s="3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  <c r="AA996" s="4"/>
      <c r="AB996" s="4"/>
      <c r="AC996" s="4"/>
      <c r="AD996" s="4"/>
      <c r="AE996" s="4"/>
      <c r="AF996" s="4"/>
    </row>
    <row r="997" spans="1:32" ht="15" x14ac:dyDescent="0.2">
      <c r="A997" s="1"/>
      <c r="B997" s="1"/>
      <c r="C997" s="1"/>
      <c r="D997" s="10"/>
      <c r="E997" s="10"/>
      <c r="F997" s="10"/>
      <c r="G997" s="10"/>
      <c r="H997" s="9"/>
      <c r="I997" s="2"/>
      <c r="J997" s="9"/>
      <c r="K997" s="3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  <c r="AA997" s="4"/>
      <c r="AB997" s="4"/>
      <c r="AC997" s="4"/>
      <c r="AD997" s="4"/>
      <c r="AE997" s="4"/>
      <c r="AF997" s="4"/>
    </row>
  </sheetData>
  <autoFilter ref="A4:K40" xr:uid="{00000000-0001-0000-0000-000000000000}"/>
  <hyperlinks>
    <hyperlink ref="I15" location="'VENDAS - CATEGORIAS'!A1" display="CONFORME LISTA ENVIADA AQUI" xr:uid="{30BC143C-BFA2-4200-840E-5EEA8A2B3123}"/>
    <hyperlink ref="I17" location="'VENDAS - CATEGORIAS'!A1" display="CONFORME LISTA ENVIADA AQUI" xr:uid="{562E2948-E849-4C2F-9A0A-CB27D6C5965A}"/>
    <hyperlink ref="I16" location="'Serviço não pesquisável'!A1" display="LISTA DE CASOS DESCARTADOS AQUI" xr:uid="{BD625189-B48A-42FA-ADD5-1B48FEDDC44B}"/>
    <hyperlink ref="J28" location="'E-mail Duplicado para clientes '!A1" display="EXEMPLO" xr:uid="{8073331B-01D1-49C6-AA72-AEA874597046}"/>
    <hyperlink ref="J8" location="'Não utilizável'!A1" display="EXEMPLO" xr:uid="{4BACF386-2AE3-4797-B858-B06277176324}"/>
    <hyperlink ref="J12" location="'Dealer - Depósito Fechado'!A1" display="EXEMPLO" xr:uid="{A96C18B2-F370-4ED3-B938-F46CD455E895}"/>
    <hyperlink ref="J19" location="'Chassi Duplicado'!A1" display="EXEMPLO" xr:uid="{A5383DEB-B083-49B0-8217-F08AAF7324BC}"/>
    <hyperlink ref="J27" location="'E-mail não utilizável'!A1" display="EXEMPLO" xr:uid="{A98DD418-ADFB-4662-A947-A480D70FA196}"/>
    <hyperlink ref="J5" location="'Sem Data de Emplacamento'!A1" display="EXEMPLO" xr:uid="{7D0471EC-27CC-4600-91BE-6F00BB06F5C4}"/>
    <hyperlink ref="J6" location="'Chassi_VIN inválido'!A1" display="EXEMPLO" xr:uid="{C6D9083F-924F-414B-B360-07800B9119A8}"/>
    <hyperlink ref="J7" location="'Data de entrega inválida'!A1" display="EXEMPLO" xr:uid="{B48DFBC0-40A4-43D1-BBF6-BF6708E51A14}"/>
    <hyperlink ref="J9" location="'Veículo vendido a mais de 12 me'!A1" display="EXEMPLO" xr:uid="{2D3BA800-4DE3-48EA-B7E5-0D06EE4C6ADE}"/>
    <hyperlink ref="J30" location="'Duplicidade de cliente'!A1" display="EXEMPLO" xr:uid="{58719BBA-09D4-4871-95AD-5FA23CA2B7AA}"/>
    <hyperlink ref="J22" location="'Cliente não pesquisável'!A1" display="LISTA" xr:uid="{759A5EF8-F4A6-4EA4-A364-C3F418EAF777}"/>
  </hyperlinks>
  <pageMargins left="0.511811024" right="0.511811024" top="0.78740157499999996" bottom="0.78740157499999996" header="0.31496062000000002" footer="0.31496062000000002"/>
  <pageSetup paperSize="9" orientation="portrait" verticalDpi="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A38616-324B-4CA0-A479-717B54D248E2}">
  <sheetPr>
    <tabColor theme="0" tint="-0.499984740745262"/>
  </sheetPr>
  <dimension ref="A1:N10"/>
  <sheetViews>
    <sheetView zoomScale="85" zoomScaleNormal="85" workbookViewId="0"/>
  </sheetViews>
  <sheetFormatPr defaultRowHeight="12.75" x14ac:dyDescent="0.2"/>
  <cols>
    <col min="1" max="1" width="9.7109375" bestFit="1" customWidth="1"/>
    <col min="2" max="2" width="24.5703125" bestFit="1" customWidth="1"/>
    <col min="3" max="3" width="8.5703125" customWidth="1"/>
    <col min="4" max="4" width="23.85546875" bestFit="1" customWidth="1"/>
    <col min="5" max="5" width="14.5703125" bestFit="1" customWidth="1"/>
    <col min="6" max="6" width="6.140625" bestFit="1" customWidth="1"/>
    <col min="7" max="7" width="20.42578125" bestFit="1" customWidth="1"/>
    <col min="8" max="8" width="12.85546875" bestFit="1" customWidth="1"/>
    <col min="9" max="9" width="14.140625" bestFit="1" customWidth="1"/>
    <col min="10" max="10" width="56" bestFit="1" customWidth="1"/>
    <col min="11" max="11" width="12.7109375" bestFit="1" customWidth="1"/>
    <col min="12" max="12" width="17.7109375" bestFit="1" customWidth="1"/>
    <col min="13" max="13" width="9.5703125" bestFit="1" customWidth="1"/>
    <col min="14" max="15" width="21.85546875" bestFit="1" customWidth="1"/>
  </cols>
  <sheetData>
    <row r="1" spans="1:14" x14ac:dyDescent="0.2">
      <c r="A1" s="33" t="s">
        <v>286</v>
      </c>
      <c r="G1" s="33" t="s">
        <v>286</v>
      </c>
    </row>
    <row r="2" spans="1:14" x14ac:dyDescent="0.2">
      <c r="A2" t="s">
        <v>167</v>
      </c>
      <c r="B2" t="s">
        <v>200</v>
      </c>
      <c r="C2" t="s">
        <v>201</v>
      </c>
      <c r="D2" t="s">
        <v>202</v>
      </c>
      <c r="E2" t="s">
        <v>197</v>
      </c>
      <c r="F2" t="s">
        <v>203</v>
      </c>
      <c r="G2" t="s">
        <v>45</v>
      </c>
      <c r="H2" t="s">
        <v>204</v>
      </c>
      <c r="I2" t="s">
        <v>206</v>
      </c>
      <c r="J2" t="s">
        <v>56</v>
      </c>
      <c r="K2" t="s">
        <v>207</v>
      </c>
      <c r="L2" t="s">
        <v>208</v>
      </c>
      <c r="M2" t="s">
        <v>209</v>
      </c>
      <c r="N2" t="s">
        <v>210</v>
      </c>
    </row>
    <row r="3" spans="1:14" s="21" customFormat="1" x14ac:dyDescent="0.2">
      <c r="A3" s="21" t="s">
        <v>169</v>
      </c>
      <c r="B3" s="21" t="s">
        <v>211</v>
      </c>
      <c r="C3" s="21">
        <v>90402</v>
      </c>
      <c r="D3" s="22">
        <v>44337</v>
      </c>
      <c r="E3" s="21" t="s">
        <v>304</v>
      </c>
      <c r="F3" s="21" t="s">
        <v>169</v>
      </c>
      <c r="G3" s="21" t="s">
        <v>305</v>
      </c>
      <c r="H3" s="21">
        <v>111</v>
      </c>
      <c r="I3" s="21" t="s">
        <v>212</v>
      </c>
      <c r="J3" s="21" t="s">
        <v>213</v>
      </c>
      <c r="K3" s="21">
        <v>200</v>
      </c>
      <c r="L3" s="21" t="s">
        <v>214</v>
      </c>
      <c r="M3" s="21">
        <v>90402</v>
      </c>
      <c r="N3" s="21" t="s">
        <v>215</v>
      </c>
    </row>
    <row r="4" spans="1:14" s="18" customFormat="1" x14ac:dyDescent="0.2">
      <c r="A4" s="18" t="s">
        <v>169</v>
      </c>
      <c r="B4" s="18" t="s">
        <v>211</v>
      </c>
      <c r="C4" s="18">
        <v>90402</v>
      </c>
      <c r="D4" s="19">
        <v>44337</v>
      </c>
      <c r="E4" s="18" t="s">
        <v>304</v>
      </c>
      <c r="F4" s="20" t="s">
        <v>169</v>
      </c>
      <c r="G4" s="18" t="s">
        <v>305</v>
      </c>
      <c r="H4" s="18">
        <v>111</v>
      </c>
      <c r="I4" s="18" t="s">
        <v>212</v>
      </c>
      <c r="J4" s="18" t="s">
        <v>213</v>
      </c>
      <c r="K4" s="18">
        <v>118</v>
      </c>
      <c r="L4" s="18" t="s">
        <v>216</v>
      </c>
      <c r="M4" s="18">
        <v>90402</v>
      </c>
      <c r="N4" s="18" t="s">
        <v>217</v>
      </c>
    </row>
    <row r="5" spans="1:14" ht="13.5" customHeight="1" x14ac:dyDescent="0.2">
      <c r="A5" t="s">
        <v>167</v>
      </c>
      <c r="B5" t="s">
        <v>200</v>
      </c>
      <c r="C5" t="s">
        <v>201</v>
      </c>
      <c r="D5" t="s">
        <v>202</v>
      </c>
      <c r="E5" t="s">
        <v>197</v>
      </c>
      <c r="F5" t="s">
        <v>203</v>
      </c>
      <c r="G5" t="s">
        <v>45</v>
      </c>
      <c r="H5" t="s">
        <v>204</v>
      </c>
      <c r="I5" t="s">
        <v>206</v>
      </c>
      <c r="J5" t="s">
        <v>56</v>
      </c>
      <c r="K5" t="s">
        <v>207</v>
      </c>
      <c r="L5" t="s">
        <v>208</v>
      </c>
      <c r="M5" t="s">
        <v>209</v>
      </c>
      <c r="N5" t="s">
        <v>210</v>
      </c>
    </row>
    <row r="6" spans="1:14" s="21" customFormat="1" x14ac:dyDescent="0.2">
      <c r="A6" s="21" t="s">
        <v>169</v>
      </c>
      <c r="B6" s="21" t="s">
        <v>219</v>
      </c>
      <c r="C6" s="21">
        <v>90811</v>
      </c>
      <c r="D6" s="22">
        <v>44343</v>
      </c>
      <c r="E6" s="21" t="s">
        <v>306</v>
      </c>
      <c r="F6" s="21" t="s">
        <v>169</v>
      </c>
      <c r="G6" s="21" t="s">
        <v>311</v>
      </c>
      <c r="H6" s="21">
        <v>222</v>
      </c>
      <c r="I6" s="21" t="s">
        <v>212</v>
      </c>
      <c r="J6" s="21" t="s">
        <v>220</v>
      </c>
      <c r="K6" s="21">
        <v>118</v>
      </c>
      <c r="L6" s="21" t="s">
        <v>216</v>
      </c>
      <c r="M6" s="21">
        <v>90811</v>
      </c>
      <c r="N6" s="21" t="s">
        <v>221</v>
      </c>
    </row>
    <row r="7" spans="1:14" s="18" customFormat="1" x14ac:dyDescent="0.2">
      <c r="A7" s="18" t="s">
        <v>169</v>
      </c>
      <c r="B7" s="18" t="s">
        <v>219</v>
      </c>
      <c r="C7" s="18">
        <v>90811</v>
      </c>
      <c r="D7" s="19">
        <v>44343</v>
      </c>
      <c r="E7" s="18" t="s">
        <v>307</v>
      </c>
      <c r="F7" s="18" t="s">
        <v>169</v>
      </c>
      <c r="G7" s="18" t="s">
        <v>311</v>
      </c>
      <c r="H7" s="18">
        <v>222</v>
      </c>
      <c r="I7" s="18" t="s">
        <v>212</v>
      </c>
      <c r="J7" s="18" t="s">
        <v>222</v>
      </c>
      <c r="K7" s="18">
        <v>200</v>
      </c>
      <c r="L7" s="18" t="s">
        <v>214</v>
      </c>
      <c r="M7" s="18">
        <v>90811</v>
      </c>
      <c r="N7" s="18" t="s">
        <v>223</v>
      </c>
    </row>
    <row r="8" spans="1:14" x14ac:dyDescent="0.2">
      <c r="A8" t="s">
        <v>167</v>
      </c>
      <c r="B8" t="s">
        <v>200</v>
      </c>
      <c r="C8" t="s">
        <v>201</v>
      </c>
      <c r="D8" t="s">
        <v>202</v>
      </c>
      <c r="E8" t="s">
        <v>197</v>
      </c>
      <c r="F8" t="s">
        <v>203</v>
      </c>
      <c r="G8" t="s">
        <v>45</v>
      </c>
      <c r="H8" t="s">
        <v>204</v>
      </c>
      <c r="I8" t="s">
        <v>206</v>
      </c>
      <c r="J8" t="s">
        <v>56</v>
      </c>
      <c r="K8" t="s">
        <v>207</v>
      </c>
      <c r="L8" t="s">
        <v>208</v>
      </c>
      <c r="M8" t="s">
        <v>209</v>
      </c>
      <c r="N8" t="s">
        <v>210</v>
      </c>
    </row>
    <row r="9" spans="1:14" s="18" customFormat="1" x14ac:dyDescent="0.2">
      <c r="A9" s="18" t="s">
        <v>169</v>
      </c>
      <c r="B9" s="18" t="s">
        <v>224</v>
      </c>
      <c r="C9" s="18">
        <v>90802</v>
      </c>
      <c r="D9" s="19">
        <v>44344</v>
      </c>
      <c r="E9" s="18" t="s">
        <v>308</v>
      </c>
      <c r="F9" s="18" t="s">
        <v>169</v>
      </c>
      <c r="G9" s="18" t="s">
        <v>310</v>
      </c>
      <c r="H9" s="18">
        <v>333</v>
      </c>
      <c r="I9" s="18" t="s">
        <v>225</v>
      </c>
      <c r="J9" s="18" t="s">
        <v>226</v>
      </c>
      <c r="K9" s="18">
        <v>118</v>
      </c>
      <c r="L9" s="18" t="s">
        <v>216</v>
      </c>
      <c r="M9" s="18">
        <v>90802</v>
      </c>
      <c r="N9" s="23" t="s">
        <v>215</v>
      </c>
    </row>
    <row r="10" spans="1:14" s="18" customFormat="1" x14ac:dyDescent="0.2">
      <c r="A10" s="18" t="s">
        <v>169</v>
      </c>
      <c r="B10" s="18" t="s">
        <v>224</v>
      </c>
      <c r="C10" s="18">
        <v>90802</v>
      </c>
      <c r="D10" s="19">
        <v>44344</v>
      </c>
      <c r="E10" s="18" t="s">
        <v>309</v>
      </c>
      <c r="F10" s="18" t="s">
        <v>169</v>
      </c>
      <c r="G10" s="18" t="s">
        <v>310</v>
      </c>
      <c r="H10" s="18">
        <v>333</v>
      </c>
      <c r="I10" s="18" t="s">
        <v>225</v>
      </c>
      <c r="J10" s="18" t="s">
        <v>226</v>
      </c>
      <c r="K10" s="18">
        <v>118</v>
      </c>
      <c r="L10" s="18" t="s">
        <v>216</v>
      </c>
      <c r="M10" s="18">
        <v>90802</v>
      </c>
      <c r="N10" s="23" t="s">
        <v>227</v>
      </c>
    </row>
  </sheetData>
  <hyperlinks>
    <hyperlink ref="G1" location="Consistência!A1" display="voltar" xr:uid="{EB2A3D17-0EDD-4412-AE98-DF44FB76A826}"/>
    <hyperlink ref="A1" location="Consistência!A1" display="voltar" xr:uid="{B13BE5FC-1F5D-45FD-8ADB-1BBEFDEA8F7F}"/>
  </hyperlinks>
  <pageMargins left="0.511811024" right="0.511811024" top="0.78740157499999996" bottom="0.78740157499999996" header="0.31496062000000002" footer="0.3149606200000000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056B0D-3F8E-493D-9780-5AC66FA2AB5D}">
  <sheetPr>
    <tabColor theme="0" tint="-0.499984740745262"/>
  </sheetPr>
  <dimension ref="A1:C9"/>
  <sheetViews>
    <sheetView workbookViewId="0">
      <selection activeCell="K27" sqref="K27"/>
    </sheetView>
  </sheetViews>
  <sheetFormatPr defaultRowHeight="12.75" x14ac:dyDescent="0.2"/>
  <cols>
    <col min="1" max="1" width="20.28515625" bestFit="1" customWidth="1"/>
    <col min="2" max="2" width="41.140625" bestFit="1" customWidth="1"/>
    <col min="3" max="3" width="33" bestFit="1" customWidth="1"/>
  </cols>
  <sheetData>
    <row r="1" spans="1:3" x14ac:dyDescent="0.2">
      <c r="A1" s="33" t="s">
        <v>286</v>
      </c>
    </row>
    <row r="2" spans="1:3" x14ac:dyDescent="0.2">
      <c r="A2" t="s">
        <v>197</v>
      </c>
      <c r="B2" s="24" t="s">
        <v>45</v>
      </c>
      <c r="C2" s="24" t="s">
        <v>198</v>
      </c>
    </row>
    <row r="3" spans="1:3" x14ac:dyDescent="0.2">
      <c r="A3" t="s">
        <v>312</v>
      </c>
      <c r="B3" s="24" t="s">
        <v>314</v>
      </c>
      <c r="C3" s="24" t="s">
        <v>199</v>
      </c>
    </row>
    <row r="4" spans="1:3" x14ac:dyDescent="0.2">
      <c r="A4" t="s">
        <v>313</v>
      </c>
      <c r="B4" s="24" t="s">
        <v>315</v>
      </c>
      <c r="C4" s="24" t="s">
        <v>199</v>
      </c>
    </row>
    <row r="5" spans="1:3" x14ac:dyDescent="0.2">
      <c r="A5" t="s">
        <v>312</v>
      </c>
      <c r="B5" s="24" t="s">
        <v>320</v>
      </c>
      <c r="C5" s="24" t="s">
        <v>199</v>
      </c>
    </row>
    <row r="6" spans="1:3" x14ac:dyDescent="0.2">
      <c r="A6" t="s">
        <v>321</v>
      </c>
      <c r="B6" s="24" t="s">
        <v>326</v>
      </c>
      <c r="C6" s="24" t="s">
        <v>199</v>
      </c>
    </row>
    <row r="7" spans="1:3" x14ac:dyDescent="0.2">
      <c r="A7" t="s">
        <v>322</v>
      </c>
      <c r="B7" s="24" t="s">
        <v>325</v>
      </c>
      <c r="C7" s="24" t="s">
        <v>199</v>
      </c>
    </row>
    <row r="8" spans="1:3" x14ac:dyDescent="0.2">
      <c r="A8" t="s">
        <v>321</v>
      </c>
      <c r="B8" s="24" t="s">
        <v>324</v>
      </c>
      <c r="C8" s="24" t="s">
        <v>199</v>
      </c>
    </row>
    <row r="9" spans="1:3" x14ac:dyDescent="0.2">
      <c r="A9" t="s">
        <v>321</v>
      </c>
      <c r="B9" s="24" t="s">
        <v>323</v>
      </c>
      <c r="C9" s="24" t="s">
        <v>199</v>
      </c>
    </row>
  </sheetData>
  <hyperlinks>
    <hyperlink ref="A1" location="Consistência!A1" display="voltar" xr:uid="{9305BD62-CC3D-4A61-89FB-AF873EECAE8D}"/>
  </hyperlinks>
  <pageMargins left="0.511811024" right="0.511811024" top="0.78740157499999996" bottom="0.78740157499999996" header="0.31496062000000002" footer="0.3149606200000000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BC6ADF-04B1-41E1-A147-873FFB595AEE}">
  <dimension ref="A1:E63"/>
  <sheetViews>
    <sheetView topLeftCell="A35" zoomScaleNormal="100" workbookViewId="0">
      <selection activeCell="E63" sqref="E63"/>
    </sheetView>
  </sheetViews>
  <sheetFormatPr defaultRowHeight="12.75" x14ac:dyDescent="0.2"/>
  <cols>
    <col min="1" max="1" width="22.28515625" customWidth="1"/>
    <col min="2" max="2" width="33.5703125" customWidth="1"/>
    <col min="3" max="3" width="11.7109375" customWidth="1"/>
    <col min="4" max="4" width="17.28515625" bestFit="1" customWidth="1"/>
    <col min="5" max="5" width="23.140625" bestFit="1" customWidth="1"/>
  </cols>
  <sheetData>
    <row r="1" spans="1:5" ht="13.5" thickBot="1" x14ac:dyDescent="0.25">
      <c r="A1" s="33" t="s">
        <v>286</v>
      </c>
    </row>
    <row r="2" spans="1:5" ht="12.75" customHeight="1" thickBot="1" x14ac:dyDescent="0.25">
      <c r="A2" s="11" t="s">
        <v>58</v>
      </c>
      <c r="B2" s="11" t="s">
        <v>59</v>
      </c>
      <c r="C2" s="34" t="s">
        <v>60</v>
      </c>
      <c r="D2" s="34" t="s">
        <v>61</v>
      </c>
    </row>
    <row r="3" spans="1:5" s="14" customFormat="1" ht="13.5" thickBot="1" x14ac:dyDescent="0.25">
      <c r="A3" s="13">
        <v>-2</v>
      </c>
      <c r="B3" s="12" t="s">
        <v>62</v>
      </c>
      <c r="C3" s="12" t="s">
        <v>63</v>
      </c>
      <c r="D3" s="12"/>
    </row>
    <row r="4" spans="1:5" s="14" customFormat="1" ht="13.5" thickBot="1" x14ac:dyDescent="0.25">
      <c r="A4" s="13">
        <v>-1</v>
      </c>
      <c r="B4" s="12" t="s">
        <v>64</v>
      </c>
      <c r="C4" s="12" t="s">
        <v>65</v>
      </c>
      <c r="D4" s="12" t="s">
        <v>65</v>
      </c>
    </row>
    <row r="5" spans="1:5" s="14" customFormat="1" ht="13.5" thickBot="1" x14ac:dyDescent="0.25">
      <c r="A5" s="13">
        <v>1</v>
      </c>
      <c r="B5" s="12" t="s">
        <v>66</v>
      </c>
      <c r="C5" s="12" t="s">
        <v>63</v>
      </c>
      <c r="D5" s="12"/>
    </row>
    <row r="6" spans="1:5" s="14" customFormat="1" ht="13.5" thickBot="1" x14ac:dyDescent="0.25">
      <c r="A6" s="13">
        <v>2</v>
      </c>
      <c r="B6" s="12" t="s">
        <v>66</v>
      </c>
      <c r="C6" s="12" t="s">
        <v>63</v>
      </c>
      <c r="D6" s="12"/>
    </row>
    <row r="7" spans="1:5" s="14" customFormat="1" ht="13.5" thickBot="1" x14ac:dyDescent="0.25">
      <c r="A7" s="13">
        <v>3</v>
      </c>
      <c r="B7" s="12" t="s">
        <v>66</v>
      </c>
      <c r="C7" s="12" t="s">
        <v>63</v>
      </c>
      <c r="D7" s="12"/>
    </row>
    <row r="8" spans="1:5" s="14" customFormat="1" ht="13.5" thickBot="1" x14ac:dyDescent="0.25">
      <c r="A8" s="84">
        <v>4</v>
      </c>
      <c r="B8" s="85" t="s">
        <v>67</v>
      </c>
      <c r="C8" s="85" t="s">
        <v>63</v>
      </c>
      <c r="D8" s="85"/>
    </row>
    <row r="9" spans="1:5" s="14" customFormat="1" ht="13.5" thickBot="1" x14ac:dyDescent="0.25">
      <c r="A9" s="13">
        <v>5</v>
      </c>
      <c r="B9" s="12" t="s">
        <v>68</v>
      </c>
      <c r="C9" s="12" t="s">
        <v>63</v>
      </c>
      <c r="D9" s="12"/>
    </row>
    <row r="10" spans="1:5" s="14" customFormat="1" ht="13.5" thickBot="1" x14ac:dyDescent="0.25">
      <c r="A10" s="13">
        <v>6</v>
      </c>
      <c r="B10" s="12" t="s">
        <v>68</v>
      </c>
      <c r="C10" s="12" t="s">
        <v>63</v>
      </c>
      <c r="D10" s="12"/>
    </row>
    <row r="11" spans="1:5" s="14" customFormat="1" ht="13.5" thickBot="1" x14ac:dyDescent="0.25">
      <c r="A11" s="13">
        <v>7</v>
      </c>
      <c r="B11" s="12" t="s">
        <v>68</v>
      </c>
      <c r="C11" s="12" t="s">
        <v>63</v>
      </c>
      <c r="D11" s="12"/>
    </row>
    <row r="12" spans="1:5" s="14" customFormat="1" ht="13.5" thickBot="1" x14ac:dyDescent="0.25">
      <c r="A12" s="13">
        <v>8</v>
      </c>
      <c r="B12" s="12" t="s">
        <v>69</v>
      </c>
      <c r="C12" s="12" t="s">
        <v>65</v>
      </c>
      <c r="D12" s="12" t="s">
        <v>65</v>
      </c>
    </row>
    <row r="13" spans="1:5" s="14" customFormat="1" ht="13.5" thickBot="1" x14ac:dyDescent="0.25">
      <c r="A13" s="13">
        <v>9</v>
      </c>
      <c r="B13" s="12" t="s">
        <v>70</v>
      </c>
      <c r="C13" s="12" t="s">
        <v>65</v>
      </c>
      <c r="D13" s="12"/>
    </row>
    <row r="14" spans="1:5" s="14" customFormat="1" ht="13.5" thickBot="1" x14ac:dyDescent="0.25">
      <c r="A14" s="13">
        <v>12</v>
      </c>
      <c r="B14" s="12" t="s">
        <v>71</v>
      </c>
      <c r="C14" s="12" t="s">
        <v>65</v>
      </c>
      <c r="D14" s="12" t="s">
        <v>65</v>
      </c>
    </row>
    <row r="15" spans="1:5" s="14" customFormat="1" ht="13.5" thickBot="1" x14ac:dyDescent="0.25">
      <c r="A15" s="13">
        <v>13</v>
      </c>
      <c r="B15" s="12" t="s">
        <v>72</v>
      </c>
      <c r="C15" s="78" t="s">
        <v>63</v>
      </c>
      <c r="D15" s="78" t="s">
        <v>63</v>
      </c>
      <c r="E15" s="14" t="s">
        <v>589</v>
      </c>
    </row>
    <row r="16" spans="1:5" s="14" customFormat="1" ht="13.5" thickBot="1" x14ac:dyDescent="0.25">
      <c r="A16" s="13">
        <v>14</v>
      </c>
      <c r="B16" s="12" t="s">
        <v>73</v>
      </c>
      <c r="C16" s="12" t="s">
        <v>63</v>
      </c>
      <c r="D16" s="12"/>
    </row>
    <row r="17" spans="1:5" s="14" customFormat="1" ht="13.5" thickBot="1" x14ac:dyDescent="0.25">
      <c r="A17" s="13">
        <v>15</v>
      </c>
      <c r="B17" s="12" t="s">
        <v>74</v>
      </c>
      <c r="C17" s="12" t="s">
        <v>65</v>
      </c>
      <c r="D17" s="12" t="s">
        <v>65</v>
      </c>
    </row>
    <row r="18" spans="1:5" s="14" customFormat="1" ht="13.5" thickBot="1" x14ac:dyDescent="0.25">
      <c r="A18" s="13">
        <v>16</v>
      </c>
      <c r="B18" s="12" t="s">
        <v>75</v>
      </c>
      <c r="C18" s="12" t="s">
        <v>65</v>
      </c>
      <c r="D18" s="12" t="s">
        <v>65</v>
      </c>
    </row>
    <row r="19" spans="1:5" s="14" customFormat="1" ht="13.5" thickBot="1" x14ac:dyDescent="0.25">
      <c r="A19" s="13">
        <v>18</v>
      </c>
      <c r="B19" s="12" t="s">
        <v>68</v>
      </c>
      <c r="C19" s="12" t="s">
        <v>63</v>
      </c>
      <c r="D19" s="12"/>
    </row>
    <row r="20" spans="1:5" s="14" customFormat="1" ht="13.5" thickBot="1" x14ac:dyDescent="0.25">
      <c r="A20" s="13">
        <v>20</v>
      </c>
      <c r="B20" s="12" t="s">
        <v>71</v>
      </c>
      <c r="C20" s="12" t="s">
        <v>65</v>
      </c>
      <c r="D20" s="12" t="s">
        <v>65</v>
      </c>
    </row>
    <row r="21" spans="1:5" s="14" customFormat="1" ht="13.5" thickBot="1" x14ac:dyDescent="0.25">
      <c r="A21" s="13">
        <v>21</v>
      </c>
      <c r="B21" s="12" t="s">
        <v>76</v>
      </c>
      <c r="C21" s="12" t="s">
        <v>65</v>
      </c>
      <c r="D21" s="12" t="s">
        <v>65</v>
      </c>
    </row>
    <row r="22" spans="1:5" s="14" customFormat="1" ht="13.5" thickBot="1" x14ac:dyDescent="0.25">
      <c r="A22" s="13">
        <v>22</v>
      </c>
      <c r="B22" s="12" t="s">
        <v>70</v>
      </c>
      <c r="C22" s="12" t="s">
        <v>65</v>
      </c>
      <c r="D22" s="12"/>
    </row>
    <row r="23" spans="1:5" s="14" customFormat="1" ht="13.5" thickBot="1" x14ac:dyDescent="0.25">
      <c r="A23" s="13">
        <v>23</v>
      </c>
      <c r="B23" s="12" t="s">
        <v>70</v>
      </c>
      <c r="C23" s="12" t="s">
        <v>65</v>
      </c>
      <c r="D23" s="12"/>
    </row>
    <row r="24" spans="1:5" s="14" customFormat="1" ht="13.5" thickBot="1" x14ac:dyDescent="0.25">
      <c r="A24" s="13">
        <v>26</v>
      </c>
      <c r="B24" s="12" t="s">
        <v>72</v>
      </c>
      <c r="C24" s="78" t="s">
        <v>63</v>
      </c>
      <c r="D24" s="78" t="s">
        <v>63</v>
      </c>
      <c r="E24" s="14" t="s">
        <v>589</v>
      </c>
    </row>
    <row r="25" spans="1:5" s="14" customFormat="1" ht="13.5" thickBot="1" x14ac:dyDescent="0.25">
      <c r="A25" s="84">
        <v>27</v>
      </c>
      <c r="B25" s="85" t="s">
        <v>77</v>
      </c>
      <c r="C25" s="85" t="s">
        <v>63</v>
      </c>
      <c r="D25" s="85"/>
    </row>
    <row r="26" spans="1:5" s="14" customFormat="1" ht="13.5" thickBot="1" x14ac:dyDescent="0.25">
      <c r="A26" s="13">
        <v>28</v>
      </c>
      <c r="B26" s="12" t="s">
        <v>52</v>
      </c>
      <c r="C26" s="12" t="s">
        <v>63</v>
      </c>
      <c r="D26" s="12"/>
    </row>
    <row r="27" spans="1:5" s="14" customFormat="1" ht="13.5" thickBot="1" x14ac:dyDescent="0.25">
      <c r="A27" s="13">
        <v>31</v>
      </c>
      <c r="B27" s="12" t="s">
        <v>78</v>
      </c>
      <c r="C27" s="12" t="s">
        <v>65</v>
      </c>
      <c r="D27" s="12" t="s">
        <v>65</v>
      </c>
    </row>
    <row r="28" spans="1:5" s="14" customFormat="1" ht="13.5" thickBot="1" x14ac:dyDescent="0.25">
      <c r="A28" s="13">
        <v>32</v>
      </c>
      <c r="B28" s="12" t="s">
        <v>68</v>
      </c>
      <c r="C28" s="12" t="s">
        <v>63</v>
      </c>
      <c r="D28" s="12"/>
    </row>
    <row r="29" spans="1:5" s="14" customFormat="1" ht="13.5" thickBot="1" x14ac:dyDescent="0.25">
      <c r="A29" s="13">
        <v>34</v>
      </c>
      <c r="B29" s="12" t="s">
        <v>78</v>
      </c>
      <c r="C29" s="12" t="s">
        <v>65</v>
      </c>
      <c r="D29" s="12" t="s">
        <v>65</v>
      </c>
    </row>
    <row r="30" spans="1:5" s="14" customFormat="1" ht="13.5" thickBot="1" x14ac:dyDescent="0.25">
      <c r="A30" s="13">
        <v>35</v>
      </c>
      <c r="B30" s="12" t="s">
        <v>79</v>
      </c>
      <c r="C30" s="12" t="s">
        <v>65</v>
      </c>
      <c r="D30" s="12" t="s">
        <v>65</v>
      </c>
    </row>
    <row r="31" spans="1:5" s="14" customFormat="1" ht="13.5" thickBot="1" x14ac:dyDescent="0.25">
      <c r="A31" s="13">
        <v>36</v>
      </c>
      <c r="B31" s="12" t="s">
        <v>80</v>
      </c>
      <c r="C31" s="12" t="s">
        <v>65</v>
      </c>
      <c r="D31" s="12" t="s">
        <v>65</v>
      </c>
    </row>
    <row r="32" spans="1:5" s="14" customFormat="1" ht="13.5" thickBot="1" x14ac:dyDescent="0.25">
      <c r="A32" s="86">
        <v>37</v>
      </c>
      <c r="B32" s="87" t="s">
        <v>77</v>
      </c>
      <c r="C32" s="87" t="s">
        <v>63</v>
      </c>
      <c r="D32" s="87"/>
      <c r="E32" s="88" t="s">
        <v>998</v>
      </c>
    </row>
    <row r="33" spans="1:5" s="14" customFormat="1" ht="13.5" thickBot="1" x14ac:dyDescent="0.25">
      <c r="A33" s="13">
        <v>41</v>
      </c>
      <c r="B33" s="12" t="s">
        <v>81</v>
      </c>
      <c r="C33" s="12" t="s">
        <v>65</v>
      </c>
      <c r="D33" s="12" t="s">
        <v>65</v>
      </c>
    </row>
    <row r="34" spans="1:5" s="14" customFormat="1" ht="13.5" thickBot="1" x14ac:dyDescent="0.25">
      <c r="A34" s="13">
        <v>42</v>
      </c>
      <c r="B34" s="12" t="s">
        <v>82</v>
      </c>
      <c r="C34" s="12" t="s">
        <v>63</v>
      </c>
      <c r="D34" s="12"/>
    </row>
    <row r="35" spans="1:5" s="14" customFormat="1" ht="13.5" thickBot="1" x14ac:dyDescent="0.25">
      <c r="A35" s="13">
        <v>47</v>
      </c>
      <c r="B35" s="12" t="s">
        <v>72</v>
      </c>
      <c r="C35" s="78" t="s">
        <v>63</v>
      </c>
      <c r="D35" s="78" t="s">
        <v>63</v>
      </c>
      <c r="E35" s="14" t="s">
        <v>589</v>
      </c>
    </row>
    <row r="36" spans="1:5" s="14" customFormat="1" ht="13.5" thickBot="1" x14ac:dyDescent="0.25">
      <c r="A36" s="13">
        <v>48</v>
      </c>
      <c r="B36" s="12" t="s">
        <v>72</v>
      </c>
      <c r="C36" s="78" t="s">
        <v>63</v>
      </c>
      <c r="D36" s="78" t="s">
        <v>63</v>
      </c>
      <c r="E36" s="14" t="s">
        <v>589</v>
      </c>
    </row>
    <row r="37" spans="1:5" s="14" customFormat="1" ht="13.5" thickBot="1" x14ac:dyDescent="0.25">
      <c r="A37" s="13">
        <v>50</v>
      </c>
      <c r="B37" s="12" t="s">
        <v>69</v>
      </c>
      <c r="C37" s="12" t="s">
        <v>65</v>
      </c>
      <c r="D37" s="12" t="s">
        <v>65</v>
      </c>
    </row>
    <row r="38" spans="1:5" s="14" customFormat="1" ht="13.5" thickBot="1" x14ac:dyDescent="0.25">
      <c r="A38" s="13">
        <v>51</v>
      </c>
      <c r="B38" s="12" t="s">
        <v>83</v>
      </c>
      <c r="C38" s="12" t="s">
        <v>65</v>
      </c>
      <c r="D38" s="12" t="s">
        <v>65</v>
      </c>
    </row>
    <row r="39" spans="1:5" s="14" customFormat="1" ht="13.5" thickBot="1" x14ac:dyDescent="0.25">
      <c r="A39" s="13">
        <v>54</v>
      </c>
      <c r="B39" s="12" t="s">
        <v>68</v>
      </c>
      <c r="C39" s="12" t="s">
        <v>63</v>
      </c>
      <c r="D39" s="12"/>
    </row>
    <row r="40" spans="1:5" s="14" customFormat="1" ht="13.5" thickBot="1" x14ac:dyDescent="0.25">
      <c r="A40" s="86">
        <v>58</v>
      </c>
      <c r="B40" s="87" t="s">
        <v>77</v>
      </c>
      <c r="C40" s="87" t="s">
        <v>63</v>
      </c>
      <c r="D40" s="87"/>
      <c r="E40" s="88" t="s">
        <v>998</v>
      </c>
    </row>
    <row r="41" spans="1:5" s="14" customFormat="1" ht="13.5" thickBot="1" x14ac:dyDescent="0.25">
      <c r="A41" s="12">
        <v>59</v>
      </c>
      <c r="B41" s="12" t="s">
        <v>84</v>
      </c>
      <c r="C41" s="12" t="s">
        <v>65</v>
      </c>
      <c r="D41" s="12" t="s">
        <v>65</v>
      </c>
    </row>
    <row r="42" spans="1:5" s="14" customFormat="1" ht="13.5" thickBot="1" x14ac:dyDescent="0.25">
      <c r="A42" s="13">
        <v>61</v>
      </c>
      <c r="B42" s="12" t="s">
        <v>68</v>
      </c>
      <c r="C42" s="12" t="s">
        <v>63</v>
      </c>
      <c r="D42" s="12"/>
    </row>
    <row r="43" spans="1:5" s="14" customFormat="1" ht="13.5" thickBot="1" x14ac:dyDescent="0.25">
      <c r="A43" s="84">
        <v>65</v>
      </c>
      <c r="B43" s="85" t="s">
        <v>77</v>
      </c>
      <c r="C43" s="85" t="s">
        <v>65</v>
      </c>
      <c r="D43" s="85" t="s">
        <v>65</v>
      </c>
    </row>
    <row r="44" spans="1:5" s="14" customFormat="1" ht="13.5" thickBot="1" x14ac:dyDescent="0.25">
      <c r="A44" s="13">
        <v>66</v>
      </c>
      <c r="B44" s="12" t="s">
        <v>83</v>
      </c>
      <c r="C44" s="12" t="s">
        <v>65</v>
      </c>
      <c r="D44" s="12" t="s">
        <v>65</v>
      </c>
    </row>
    <row r="45" spans="1:5" s="14" customFormat="1" ht="13.5" thickBot="1" x14ac:dyDescent="0.25">
      <c r="A45" s="84">
        <v>67</v>
      </c>
      <c r="B45" s="85" t="s">
        <v>77</v>
      </c>
      <c r="C45" s="85" t="s">
        <v>63</v>
      </c>
      <c r="D45" s="85"/>
    </row>
    <row r="46" spans="1:5" s="14" customFormat="1" ht="13.5" thickBot="1" x14ac:dyDescent="0.25">
      <c r="A46" s="13">
        <v>70</v>
      </c>
      <c r="B46" s="12" t="s">
        <v>85</v>
      </c>
      <c r="C46" s="12" t="s">
        <v>63</v>
      </c>
      <c r="D46" s="12"/>
    </row>
    <row r="47" spans="1:5" s="14" customFormat="1" ht="13.5" thickBot="1" x14ac:dyDescent="0.25">
      <c r="A47" s="13">
        <v>72</v>
      </c>
      <c r="B47" s="12" t="s">
        <v>68</v>
      </c>
      <c r="C47" s="12" t="s">
        <v>63</v>
      </c>
      <c r="D47" s="12"/>
    </row>
    <row r="48" spans="1:5" s="14" customFormat="1" ht="13.5" thickBot="1" x14ac:dyDescent="0.25">
      <c r="A48" s="13">
        <v>78</v>
      </c>
      <c r="B48" s="12" t="s">
        <v>72</v>
      </c>
      <c r="C48" s="78" t="s">
        <v>63</v>
      </c>
      <c r="D48" s="78" t="s">
        <v>63</v>
      </c>
      <c r="E48" s="14" t="s">
        <v>589</v>
      </c>
    </row>
    <row r="49" spans="1:5" s="14" customFormat="1" ht="13.5" thickBot="1" x14ac:dyDescent="0.25">
      <c r="A49" s="13">
        <v>80</v>
      </c>
      <c r="B49" s="12" t="s">
        <v>72</v>
      </c>
      <c r="C49" s="78" t="s">
        <v>63</v>
      </c>
      <c r="D49" s="78" t="s">
        <v>63</v>
      </c>
      <c r="E49" s="14" t="s">
        <v>589</v>
      </c>
    </row>
    <row r="50" spans="1:5" s="14" customFormat="1" ht="13.5" thickBot="1" x14ac:dyDescent="0.25">
      <c r="A50" s="13">
        <v>81</v>
      </c>
      <c r="B50" s="12" t="s">
        <v>72</v>
      </c>
      <c r="C50" s="78" t="s">
        <v>63</v>
      </c>
      <c r="D50" s="78" t="s">
        <v>63</v>
      </c>
      <c r="E50" s="14" t="s">
        <v>589</v>
      </c>
    </row>
    <row r="51" spans="1:5" s="14" customFormat="1" ht="13.5" thickBot="1" x14ac:dyDescent="0.25">
      <c r="A51" s="13">
        <v>82</v>
      </c>
      <c r="B51" s="12" t="s">
        <v>72</v>
      </c>
      <c r="C51" s="78" t="s">
        <v>63</v>
      </c>
      <c r="D51" s="78" t="s">
        <v>63</v>
      </c>
      <c r="E51" s="14" t="s">
        <v>589</v>
      </c>
    </row>
    <row r="52" spans="1:5" s="14" customFormat="1" ht="13.5" thickBot="1" x14ac:dyDescent="0.25">
      <c r="A52" s="13">
        <v>83</v>
      </c>
      <c r="B52" s="12" t="s">
        <v>72</v>
      </c>
      <c r="C52" s="78" t="s">
        <v>63</v>
      </c>
      <c r="D52" s="78" t="s">
        <v>63</v>
      </c>
      <c r="E52" s="14" t="s">
        <v>589</v>
      </c>
    </row>
    <row r="53" spans="1:5" s="14" customFormat="1" ht="13.5" thickBot="1" x14ac:dyDescent="0.25">
      <c r="A53" s="13">
        <v>84</v>
      </c>
      <c r="B53" s="12" t="s">
        <v>72</v>
      </c>
      <c r="C53" s="78" t="s">
        <v>63</v>
      </c>
      <c r="D53" s="78" t="s">
        <v>63</v>
      </c>
      <c r="E53" s="14" t="s">
        <v>589</v>
      </c>
    </row>
    <row r="54" spans="1:5" s="14" customFormat="1" ht="13.5" thickBot="1" x14ac:dyDescent="0.25">
      <c r="A54" s="13">
        <v>96</v>
      </c>
      <c r="B54" s="12" t="s">
        <v>86</v>
      </c>
      <c r="C54" s="12" t="s">
        <v>63</v>
      </c>
      <c r="D54" s="12"/>
    </row>
    <row r="55" spans="1:5" s="14" customFormat="1" ht="13.5" thickBot="1" x14ac:dyDescent="0.25">
      <c r="A55" s="86">
        <v>45</v>
      </c>
      <c r="B55" s="87" t="s">
        <v>87</v>
      </c>
      <c r="C55" s="87" t="s">
        <v>63</v>
      </c>
      <c r="D55" s="87"/>
      <c r="E55" s="88" t="s">
        <v>998</v>
      </c>
    </row>
    <row r="56" spans="1:5" s="14" customFormat="1" ht="13.5" thickBot="1" x14ac:dyDescent="0.25">
      <c r="A56" s="89">
        <v>45</v>
      </c>
      <c r="B56" s="90" t="s">
        <v>87</v>
      </c>
      <c r="C56" s="90" t="s">
        <v>63</v>
      </c>
      <c r="D56" s="90"/>
    </row>
    <row r="57" spans="1:5" s="14" customFormat="1" ht="13.5" thickBot="1" x14ac:dyDescent="0.25">
      <c r="A57" s="13">
        <v>47</v>
      </c>
      <c r="B57" s="12" t="s">
        <v>88</v>
      </c>
      <c r="C57" s="12" t="s">
        <v>65</v>
      </c>
      <c r="D57" s="12" t="s">
        <v>65</v>
      </c>
    </row>
    <row r="58" spans="1:5" s="14" customFormat="1" ht="13.5" thickBot="1" x14ac:dyDescent="0.25">
      <c r="A58" s="13">
        <v>40</v>
      </c>
      <c r="B58" s="12" t="s">
        <v>89</v>
      </c>
      <c r="C58" s="12" t="s">
        <v>65</v>
      </c>
      <c r="D58" s="12" t="s">
        <v>65</v>
      </c>
    </row>
    <row r="59" spans="1:5" s="14" customFormat="1" ht="13.5" thickBot="1" x14ac:dyDescent="0.25">
      <c r="A59" s="12">
        <v>33</v>
      </c>
      <c r="B59" s="12" t="s">
        <v>68</v>
      </c>
      <c r="C59" s="12" t="s">
        <v>63</v>
      </c>
      <c r="D59" s="12"/>
    </row>
    <row r="60" spans="1:5" s="14" customFormat="1" ht="13.5" thickBot="1" x14ac:dyDescent="0.25">
      <c r="A60" s="12">
        <v>11</v>
      </c>
      <c r="B60" s="12" t="s">
        <v>90</v>
      </c>
      <c r="C60" s="12" t="s">
        <v>65</v>
      </c>
      <c r="D60" s="12" t="s">
        <v>65</v>
      </c>
    </row>
    <row r="61" spans="1:5" s="14" customFormat="1" ht="13.5" thickBot="1" x14ac:dyDescent="0.25">
      <c r="A61" s="12">
        <v>39</v>
      </c>
      <c r="B61" s="12" t="s">
        <v>68</v>
      </c>
      <c r="C61" s="12" t="s">
        <v>63</v>
      </c>
      <c r="D61" s="12"/>
    </row>
    <row r="62" spans="1:5" s="14" customFormat="1" ht="13.5" thickBot="1" x14ac:dyDescent="0.25">
      <c r="A62" s="12">
        <v>30</v>
      </c>
      <c r="B62" s="12" t="s">
        <v>68</v>
      </c>
      <c r="C62" s="12" t="s">
        <v>63</v>
      </c>
      <c r="D62" s="12"/>
    </row>
    <row r="63" spans="1:5" s="14" customFormat="1" ht="13.5" thickBot="1" x14ac:dyDescent="0.25">
      <c r="A63" s="12">
        <v>38</v>
      </c>
      <c r="B63" s="12" t="s">
        <v>83</v>
      </c>
      <c r="C63" s="12" t="s">
        <v>65</v>
      </c>
      <c r="D63" s="12"/>
      <c r="E63" s="14" t="s">
        <v>1005</v>
      </c>
    </row>
  </sheetData>
  <hyperlinks>
    <hyperlink ref="A1" location="Consistência!A1" display="voltar" xr:uid="{C3A2A069-04B2-4735-8E4F-F85363C2C0CC}"/>
  </hyperlinks>
  <pageMargins left="0.511811024" right="0.511811024" top="0.78740157499999996" bottom="0.78740157499999996" header="0.31496062000000002" footer="0.3149606200000000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7E735B-589D-44F3-B7FE-22CCAE228D77}">
  <dimension ref="A1:C611"/>
  <sheetViews>
    <sheetView tabSelected="1" zoomScaleNormal="100" workbookViewId="0"/>
  </sheetViews>
  <sheetFormatPr defaultRowHeight="12.75" x14ac:dyDescent="0.2"/>
  <cols>
    <col min="1" max="1" width="61.85546875" customWidth="1"/>
    <col min="2" max="2" width="20.5703125" bestFit="1" customWidth="1"/>
    <col min="3" max="3" width="31.42578125" bestFit="1" customWidth="1"/>
  </cols>
  <sheetData>
    <row r="1" spans="1:3" x14ac:dyDescent="0.2">
      <c r="A1" s="33" t="s">
        <v>286</v>
      </c>
    </row>
    <row r="2" spans="1:3" x14ac:dyDescent="0.2">
      <c r="A2" t="s">
        <v>97</v>
      </c>
      <c r="B2" t="s">
        <v>98</v>
      </c>
      <c r="C2" s="35" t="s">
        <v>3</v>
      </c>
    </row>
    <row r="3" spans="1:3" x14ac:dyDescent="0.2">
      <c r="A3" s="15" t="s">
        <v>178</v>
      </c>
      <c r="B3" s="15" t="s">
        <v>272</v>
      </c>
      <c r="C3" s="15" t="s">
        <v>375</v>
      </c>
    </row>
    <row r="4" spans="1:3" x14ac:dyDescent="0.2">
      <c r="A4" s="15" t="s">
        <v>178</v>
      </c>
      <c r="B4" s="15" t="s">
        <v>273</v>
      </c>
      <c r="C4" s="15" t="s">
        <v>375</v>
      </c>
    </row>
    <row r="5" spans="1:3" x14ac:dyDescent="0.2">
      <c r="A5" s="15" t="s">
        <v>178</v>
      </c>
      <c r="B5" s="15" t="s">
        <v>373</v>
      </c>
      <c r="C5" s="15" t="s">
        <v>375</v>
      </c>
    </row>
    <row r="6" spans="1:3" x14ac:dyDescent="0.2">
      <c r="A6" s="15" t="s">
        <v>178</v>
      </c>
      <c r="B6" s="15" t="s">
        <v>374</v>
      </c>
      <c r="C6" s="15" t="s">
        <v>375</v>
      </c>
    </row>
    <row r="7" spans="1:3" x14ac:dyDescent="0.2">
      <c r="A7" t="s">
        <v>376</v>
      </c>
      <c r="B7" s="15" t="s">
        <v>178</v>
      </c>
      <c r="C7" s="15" t="s">
        <v>375</v>
      </c>
    </row>
    <row r="8" spans="1:3" x14ac:dyDescent="0.2">
      <c r="A8" t="s">
        <v>377</v>
      </c>
      <c r="B8" s="15" t="s">
        <v>178</v>
      </c>
      <c r="C8" s="15" t="s">
        <v>375</v>
      </c>
    </row>
    <row r="9" spans="1:3" x14ac:dyDescent="0.2">
      <c r="A9" t="s">
        <v>110</v>
      </c>
      <c r="B9" s="15" t="s">
        <v>178</v>
      </c>
      <c r="C9" s="15" t="s">
        <v>375</v>
      </c>
    </row>
    <row r="10" spans="1:3" x14ac:dyDescent="0.2">
      <c r="A10" t="s">
        <v>166</v>
      </c>
      <c r="B10" s="15" t="s">
        <v>178</v>
      </c>
      <c r="C10" s="15" t="s">
        <v>375</v>
      </c>
    </row>
    <row r="11" spans="1:3" x14ac:dyDescent="0.2">
      <c r="A11" t="s">
        <v>378</v>
      </c>
      <c r="B11" s="15" t="s">
        <v>178</v>
      </c>
      <c r="C11" s="15" t="s">
        <v>375</v>
      </c>
    </row>
    <row r="12" spans="1:3" x14ac:dyDescent="0.2">
      <c r="A12" t="s">
        <v>132</v>
      </c>
      <c r="B12" s="15" t="s">
        <v>178</v>
      </c>
      <c r="C12" s="15" t="s">
        <v>375</v>
      </c>
    </row>
    <row r="13" spans="1:3" x14ac:dyDescent="0.2">
      <c r="A13" t="s">
        <v>135</v>
      </c>
      <c r="B13" s="15" t="s">
        <v>178</v>
      </c>
      <c r="C13" s="15" t="s">
        <v>375</v>
      </c>
    </row>
    <row r="14" spans="1:3" x14ac:dyDescent="0.2">
      <c r="A14" t="s">
        <v>162</v>
      </c>
      <c r="B14" s="15" t="s">
        <v>178</v>
      </c>
      <c r="C14" s="15" t="s">
        <v>375</v>
      </c>
    </row>
    <row r="15" spans="1:3" x14ac:dyDescent="0.2">
      <c r="A15" t="s">
        <v>160</v>
      </c>
      <c r="B15" s="15" t="s">
        <v>178</v>
      </c>
      <c r="C15" s="15" t="s">
        <v>375</v>
      </c>
    </row>
    <row r="16" spans="1:3" x14ac:dyDescent="0.2">
      <c r="A16" t="s">
        <v>131</v>
      </c>
      <c r="B16" s="15" t="s">
        <v>178</v>
      </c>
      <c r="C16" s="15" t="s">
        <v>375</v>
      </c>
    </row>
    <row r="17" spans="1:3" x14ac:dyDescent="0.2">
      <c r="A17" t="s">
        <v>103</v>
      </c>
      <c r="B17" s="15" t="s">
        <v>178</v>
      </c>
      <c r="C17" s="15" t="s">
        <v>375</v>
      </c>
    </row>
    <row r="18" spans="1:3" x14ac:dyDescent="0.2">
      <c r="A18" t="s">
        <v>379</v>
      </c>
      <c r="B18" s="15" t="s">
        <v>178</v>
      </c>
      <c r="C18" s="15" t="s">
        <v>375</v>
      </c>
    </row>
    <row r="19" spans="1:3" x14ac:dyDescent="0.2">
      <c r="A19" t="s">
        <v>380</v>
      </c>
      <c r="B19" s="15" t="s">
        <v>178</v>
      </c>
      <c r="C19" s="15" t="s">
        <v>375</v>
      </c>
    </row>
    <row r="20" spans="1:3" x14ac:dyDescent="0.2">
      <c r="A20" t="s">
        <v>381</v>
      </c>
      <c r="B20" s="15" t="s">
        <v>178</v>
      </c>
      <c r="C20" s="15" t="s">
        <v>375</v>
      </c>
    </row>
    <row r="21" spans="1:3" x14ac:dyDescent="0.2">
      <c r="A21" t="s">
        <v>382</v>
      </c>
      <c r="B21" s="15" t="s">
        <v>178</v>
      </c>
      <c r="C21" s="15" t="s">
        <v>375</v>
      </c>
    </row>
    <row r="22" spans="1:3" x14ac:dyDescent="0.2">
      <c r="A22" t="s">
        <v>383</v>
      </c>
      <c r="B22" s="15" t="s">
        <v>178</v>
      </c>
      <c r="C22" s="15" t="s">
        <v>375</v>
      </c>
    </row>
    <row r="23" spans="1:3" x14ac:dyDescent="0.2">
      <c r="A23" t="s">
        <v>384</v>
      </c>
      <c r="B23" s="15" t="s">
        <v>178</v>
      </c>
      <c r="C23" s="15" t="s">
        <v>375</v>
      </c>
    </row>
    <row r="24" spans="1:3" x14ac:dyDescent="0.2">
      <c r="A24" t="s">
        <v>319</v>
      </c>
      <c r="B24" s="15" t="s">
        <v>178</v>
      </c>
      <c r="C24" s="15" t="s">
        <v>375</v>
      </c>
    </row>
    <row r="25" spans="1:3" x14ac:dyDescent="0.2">
      <c r="A25" t="s">
        <v>385</v>
      </c>
      <c r="B25" s="15" t="s">
        <v>178</v>
      </c>
      <c r="C25" s="15" t="s">
        <v>375</v>
      </c>
    </row>
    <row r="26" spans="1:3" x14ac:dyDescent="0.2">
      <c r="A26" t="s">
        <v>386</v>
      </c>
      <c r="B26" s="15" t="s">
        <v>178</v>
      </c>
      <c r="C26" s="15" t="s">
        <v>375</v>
      </c>
    </row>
    <row r="27" spans="1:3" x14ac:dyDescent="0.2">
      <c r="A27" t="s">
        <v>140</v>
      </c>
      <c r="B27" s="15" t="s">
        <v>178</v>
      </c>
      <c r="C27" s="15" t="s">
        <v>375</v>
      </c>
    </row>
    <row r="28" spans="1:3" x14ac:dyDescent="0.2">
      <c r="A28" t="s">
        <v>113</v>
      </c>
      <c r="B28" s="15" t="s">
        <v>178</v>
      </c>
      <c r="C28" s="15" t="s">
        <v>375</v>
      </c>
    </row>
    <row r="29" spans="1:3" x14ac:dyDescent="0.2">
      <c r="A29" t="s">
        <v>125</v>
      </c>
      <c r="B29" s="15" t="s">
        <v>178</v>
      </c>
      <c r="C29" s="15" t="s">
        <v>375</v>
      </c>
    </row>
    <row r="30" spans="1:3" x14ac:dyDescent="0.2">
      <c r="A30" t="s">
        <v>139</v>
      </c>
      <c r="B30" s="15" t="s">
        <v>178</v>
      </c>
      <c r="C30" s="15" t="s">
        <v>375</v>
      </c>
    </row>
    <row r="31" spans="1:3" x14ac:dyDescent="0.2">
      <c r="A31" t="s">
        <v>387</v>
      </c>
      <c r="B31" s="15" t="s">
        <v>178</v>
      </c>
      <c r="C31" s="15" t="s">
        <v>375</v>
      </c>
    </row>
    <row r="32" spans="1:3" x14ac:dyDescent="0.2">
      <c r="A32" t="s">
        <v>388</v>
      </c>
      <c r="B32" s="15" t="s">
        <v>178</v>
      </c>
      <c r="C32" s="15" t="s">
        <v>375</v>
      </c>
    </row>
    <row r="33" spans="1:3" x14ac:dyDescent="0.2">
      <c r="A33" t="s">
        <v>137</v>
      </c>
      <c r="B33" s="15" t="s">
        <v>178</v>
      </c>
      <c r="C33" s="15" t="s">
        <v>375</v>
      </c>
    </row>
    <row r="34" spans="1:3" x14ac:dyDescent="0.2">
      <c r="A34" t="s">
        <v>389</v>
      </c>
      <c r="B34" s="15" t="s">
        <v>178</v>
      </c>
      <c r="C34" s="15" t="s">
        <v>375</v>
      </c>
    </row>
    <row r="35" spans="1:3" x14ac:dyDescent="0.2">
      <c r="A35" t="s">
        <v>390</v>
      </c>
      <c r="B35" s="15" t="s">
        <v>178</v>
      </c>
      <c r="C35" s="15" t="s">
        <v>375</v>
      </c>
    </row>
    <row r="36" spans="1:3" x14ac:dyDescent="0.2">
      <c r="A36" t="s">
        <v>107</v>
      </c>
      <c r="B36" s="15" t="s">
        <v>178</v>
      </c>
      <c r="C36" s="15" t="s">
        <v>375</v>
      </c>
    </row>
    <row r="37" spans="1:3" x14ac:dyDescent="0.2">
      <c r="A37" t="s">
        <v>109</v>
      </c>
      <c r="B37" s="15" t="s">
        <v>178</v>
      </c>
      <c r="C37" s="15" t="s">
        <v>375</v>
      </c>
    </row>
    <row r="38" spans="1:3" x14ac:dyDescent="0.2">
      <c r="A38" t="s">
        <v>391</v>
      </c>
      <c r="B38" s="15" t="s">
        <v>178</v>
      </c>
      <c r="C38" s="15" t="s">
        <v>375</v>
      </c>
    </row>
    <row r="39" spans="1:3" x14ac:dyDescent="0.2">
      <c r="A39" t="s">
        <v>392</v>
      </c>
      <c r="B39" s="15" t="s">
        <v>178</v>
      </c>
      <c r="C39" s="15" t="s">
        <v>375</v>
      </c>
    </row>
    <row r="40" spans="1:3" x14ac:dyDescent="0.2">
      <c r="A40" t="s">
        <v>104</v>
      </c>
      <c r="B40" s="15" t="s">
        <v>178</v>
      </c>
      <c r="C40" s="15" t="s">
        <v>375</v>
      </c>
    </row>
    <row r="41" spans="1:3" x14ac:dyDescent="0.2">
      <c r="A41" t="s">
        <v>141</v>
      </c>
      <c r="B41" s="15" t="s">
        <v>178</v>
      </c>
      <c r="C41" s="15" t="s">
        <v>375</v>
      </c>
    </row>
    <row r="42" spans="1:3" x14ac:dyDescent="0.2">
      <c r="A42" t="s">
        <v>393</v>
      </c>
      <c r="B42" s="15" t="s">
        <v>178</v>
      </c>
      <c r="C42" s="15" t="s">
        <v>375</v>
      </c>
    </row>
    <row r="43" spans="1:3" x14ac:dyDescent="0.2">
      <c r="A43" t="s">
        <v>394</v>
      </c>
      <c r="B43" s="15" t="s">
        <v>178</v>
      </c>
      <c r="C43" s="15" t="s">
        <v>375</v>
      </c>
    </row>
    <row r="44" spans="1:3" x14ac:dyDescent="0.2">
      <c r="A44" t="s">
        <v>118</v>
      </c>
      <c r="B44" s="15" t="s">
        <v>178</v>
      </c>
      <c r="C44" s="15" t="s">
        <v>375</v>
      </c>
    </row>
    <row r="45" spans="1:3" x14ac:dyDescent="0.2">
      <c r="A45" t="s">
        <v>395</v>
      </c>
      <c r="B45" s="15" t="s">
        <v>178</v>
      </c>
      <c r="C45" s="15" t="s">
        <v>375</v>
      </c>
    </row>
    <row r="46" spans="1:3" x14ac:dyDescent="0.2">
      <c r="A46" t="s">
        <v>396</v>
      </c>
      <c r="B46" s="15" t="s">
        <v>178</v>
      </c>
      <c r="C46" s="15" t="s">
        <v>375</v>
      </c>
    </row>
    <row r="47" spans="1:3" x14ac:dyDescent="0.2">
      <c r="A47" t="s">
        <v>120</v>
      </c>
      <c r="B47" s="15" t="s">
        <v>178</v>
      </c>
      <c r="C47" s="15" t="s">
        <v>375</v>
      </c>
    </row>
    <row r="48" spans="1:3" x14ac:dyDescent="0.2">
      <c r="A48" t="s">
        <v>397</v>
      </c>
      <c r="B48" s="15" t="s">
        <v>178</v>
      </c>
      <c r="C48" s="15" t="s">
        <v>375</v>
      </c>
    </row>
    <row r="49" spans="1:3" x14ac:dyDescent="0.2">
      <c r="A49" t="s">
        <v>123</v>
      </c>
      <c r="B49" s="15" t="s">
        <v>178</v>
      </c>
      <c r="C49" s="15" t="s">
        <v>375</v>
      </c>
    </row>
    <row r="50" spans="1:3" x14ac:dyDescent="0.2">
      <c r="A50" t="s">
        <v>116</v>
      </c>
      <c r="B50" s="15" t="s">
        <v>178</v>
      </c>
      <c r="C50" s="15" t="s">
        <v>375</v>
      </c>
    </row>
    <row r="51" spans="1:3" x14ac:dyDescent="0.2">
      <c r="A51" t="s">
        <v>398</v>
      </c>
      <c r="B51" s="15" t="s">
        <v>178</v>
      </c>
      <c r="C51" s="15" t="s">
        <v>375</v>
      </c>
    </row>
    <row r="52" spans="1:3" x14ac:dyDescent="0.2">
      <c r="A52" t="s">
        <v>145</v>
      </c>
      <c r="B52" s="15" t="s">
        <v>178</v>
      </c>
      <c r="C52" s="15" t="s">
        <v>375</v>
      </c>
    </row>
    <row r="53" spans="1:3" x14ac:dyDescent="0.2">
      <c r="A53" t="s">
        <v>399</v>
      </c>
      <c r="B53" s="15" t="s">
        <v>178</v>
      </c>
      <c r="C53" s="15" t="s">
        <v>375</v>
      </c>
    </row>
    <row r="54" spans="1:3" x14ac:dyDescent="0.2">
      <c r="A54" t="s">
        <v>163</v>
      </c>
      <c r="B54" s="15" t="s">
        <v>178</v>
      </c>
      <c r="C54" s="15" t="s">
        <v>375</v>
      </c>
    </row>
    <row r="55" spans="1:3" x14ac:dyDescent="0.2">
      <c r="A55" t="s">
        <v>400</v>
      </c>
      <c r="B55" s="15" t="s">
        <v>178</v>
      </c>
      <c r="C55" s="15" t="s">
        <v>375</v>
      </c>
    </row>
    <row r="56" spans="1:3" x14ac:dyDescent="0.2">
      <c r="A56" t="s">
        <v>401</v>
      </c>
      <c r="B56" s="15" t="s">
        <v>178</v>
      </c>
      <c r="C56" s="15" t="s">
        <v>375</v>
      </c>
    </row>
    <row r="57" spans="1:3" x14ac:dyDescent="0.2">
      <c r="A57" t="s">
        <v>402</v>
      </c>
      <c r="B57" s="15" t="s">
        <v>178</v>
      </c>
      <c r="C57" s="15" t="s">
        <v>375</v>
      </c>
    </row>
    <row r="58" spans="1:3" x14ac:dyDescent="0.2">
      <c r="A58" t="s">
        <v>403</v>
      </c>
      <c r="B58" s="15" t="s">
        <v>178</v>
      </c>
      <c r="C58" s="15" t="s">
        <v>375</v>
      </c>
    </row>
    <row r="59" spans="1:3" x14ac:dyDescent="0.2">
      <c r="A59" t="s">
        <v>165</v>
      </c>
      <c r="B59" s="15" t="s">
        <v>178</v>
      </c>
      <c r="C59" s="15" t="s">
        <v>375</v>
      </c>
    </row>
    <row r="60" spans="1:3" x14ac:dyDescent="0.2">
      <c r="A60" t="s">
        <v>404</v>
      </c>
      <c r="B60" s="15" t="s">
        <v>178</v>
      </c>
      <c r="C60" s="15" t="s">
        <v>375</v>
      </c>
    </row>
    <row r="61" spans="1:3" x14ac:dyDescent="0.2">
      <c r="A61" t="s">
        <v>106</v>
      </c>
      <c r="B61" s="15" t="s">
        <v>178</v>
      </c>
      <c r="C61" s="15" t="s">
        <v>375</v>
      </c>
    </row>
    <row r="62" spans="1:3" x14ac:dyDescent="0.2">
      <c r="A62" t="s">
        <v>405</v>
      </c>
      <c r="B62" s="15" t="s">
        <v>178</v>
      </c>
      <c r="C62" s="15" t="s">
        <v>375</v>
      </c>
    </row>
    <row r="63" spans="1:3" x14ac:dyDescent="0.2">
      <c r="A63" t="s">
        <v>406</v>
      </c>
      <c r="B63" s="15" t="s">
        <v>178</v>
      </c>
      <c r="C63" s="15" t="s">
        <v>375</v>
      </c>
    </row>
    <row r="64" spans="1:3" x14ac:dyDescent="0.2">
      <c r="A64" t="s">
        <v>407</v>
      </c>
      <c r="B64" s="15" t="s">
        <v>178</v>
      </c>
      <c r="C64" s="15" t="s">
        <v>375</v>
      </c>
    </row>
    <row r="65" spans="1:3" x14ac:dyDescent="0.2">
      <c r="A65" t="s">
        <v>408</v>
      </c>
      <c r="B65" s="15" t="s">
        <v>178</v>
      </c>
      <c r="C65" s="15" t="s">
        <v>375</v>
      </c>
    </row>
    <row r="66" spans="1:3" x14ac:dyDescent="0.2">
      <c r="A66" t="s">
        <v>274</v>
      </c>
      <c r="B66" s="15" t="s">
        <v>178</v>
      </c>
      <c r="C66" s="15" t="s">
        <v>375</v>
      </c>
    </row>
    <row r="67" spans="1:3" x14ac:dyDescent="0.2">
      <c r="A67" t="s">
        <v>409</v>
      </c>
      <c r="B67" s="15" t="s">
        <v>178</v>
      </c>
      <c r="C67" s="15" t="s">
        <v>375</v>
      </c>
    </row>
    <row r="68" spans="1:3" x14ac:dyDescent="0.2">
      <c r="A68" t="s">
        <v>410</v>
      </c>
      <c r="B68" s="15" t="s">
        <v>178</v>
      </c>
      <c r="C68" s="15" t="s">
        <v>375</v>
      </c>
    </row>
    <row r="69" spans="1:3" x14ac:dyDescent="0.2">
      <c r="A69" t="s">
        <v>411</v>
      </c>
      <c r="B69" s="15" t="s">
        <v>178</v>
      </c>
      <c r="C69" s="15" t="s">
        <v>375</v>
      </c>
    </row>
    <row r="70" spans="1:3" x14ac:dyDescent="0.2">
      <c r="A70" t="s">
        <v>412</v>
      </c>
      <c r="B70" s="15" t="s">
        <v>178</v>
      </c>
      <c r="C70" s="15" t="s">
        <v>375</v>
      </c>
    </row>
    <row r="71" spans="1:3" x14ac:dyDescent="0.2">
      <c r="A71" t="s">
        <v>413</v>
      </c>
      <c r="B71" s="15" t="s">
        <v>178</v>
      </c>
      <c r="C71" s="15" t="s">
        <v>375</v>
      </c>
    </row>
    <row r="72" spans="1:3" x14ac:dyDescent="0.2">
      <c r="A72" t="s">
        <v>414</v>
      </c>
      <c r="B72" s="15" t="s">
        <v>178</v>
      </c>
      <c r="C72" s="15" t="s">
        <v>375</v>
      </c>
    </row>
    <row r="73" spans="1:3" x14ac:dyDescent="0.2">
      <c r="A73" t="s">
        <v>415</v>
      </c>
      <c r="B73" s="15" t="s">
        <v>178</v>
      </c>
      <c r="C73" s="15" t="s">
        <v>375</v>
      </c>
    </row>
    <row r="74" spans="1:3" x14ac:dyDescent="0.2">
      <c r="A74" t="s">
        <v>416</v>
      </c>
      <c r="B74" s="15" t="s">
        <v>178</v>
      </c>
      <c r="C74" s="15" t="s">
        <v>375</v>
      </c>
    </row>
    <row r="75" spans="1:3" x14ac:dyDescent="0.2">
      <c r="A75" t="s">
        <v>417</v>
      </c>
      <c r="B75" s="15" t="s">
        <v>178</v>
      </c>
      <c r="C75" s="15" t="s">
        <v>375</v>
      </c>
    </row>
    <row r="76" spans="1:3" x14ac:dyDescent="0.2">
      <c r="A76" t="s">
        <v>418</v>
      </c>
      <c r="B76" s="15" t="s">
        <v>178</v>
      </c>
      <c r="C76" s="15" t="s">
        <v>375</v>
      </c>
    </row>
    <row r="77" spans="1:3" x14ac:dyDescent="0.2">
      <c r="A77" t="s">
        <v>419</v>
      </c>
      <c r="B77" s="15" t="s">
        <v>178</v>
      </c>
      <c r="C77" s="15" t="s">
        <v>375</v>
      </c>
    </row>
    <row r="78" spans="1:3" x14ac:dyDescent="0.2">
      <c r="A78" t="s">
        <v>420</v>
      </c>
      <c r="B78" s="15" t="s">
        <v>178</v>
      </c>
      <c r="C78" s="15" t="s">
        <v>375</v>
      </c>
    </row>
    <row r="79" spans="1:3" x14ac:dyDescent="0.2">
      <c r="A79" t="s">
        <v>421</v>
      </c>
      <c r="B79" s="15" t="s">
        <v>178</v>
      </c>
      <c r="C79" s="15" t="s">
        <v>375</v>
      </c>
    </row>
    <row r="80" spans="1:3" x14ac:dyDescent="0.2">
      <c r="A80" t="s">
        <v>422</v>
      </c>
      <c r="B80" s="15" t="s">
        <v>178</v>
      </c>
      <c r="C80" s="15" t="s">
        <v>375</v>
      </c>
    </row>
    <row r="81" spans="1:3" x14ac:dyDescent="0.2">
      <c r="A81" t="s">
        <v>423</v>
      </c>
      <c r="B81" s="15" t="s">
        <v>178</v>
      </c>
      <c r="C81" s="15" t="s">
        <v>375</v>
      </c>
    </row>
    <row r="82" spans="1:3" x14ac:dyDescent="0.2">
      <c r="A82" t="s">
        <v>424</v>
      </c>
      <c r="B82" s="15" t="s">
        <v>178</v>
      </c>
      <c r="C82" s="15" t="s">
        <v>375</v>
      </c>
    </row>
    <row r="83" spans="1:3" x14ac:dyDescent="0.2">
      <c r="A83" t="s">
        <v>425</v>
      </c>
      <c r="B83" s="15" t="s">
        <v>178</v>
      </c>
      <c r="C83" s="15" t="s">
        <v>375</v>
      </c>
    </row>
    <row r="84" spans="1:3" x14ac:dyDescent="0.2">
      <c r="A84" t="s">
        <v>426</v>
      </c>
      <c r="B84" s="15" t="s">
        <v>178</v>
      </c>
      <c r="C84" s="15" t="s">
        <v>375</v>
      </c>
    </row>
    <row r="85" spans="1:3" x14ac:dyDescent="0.2">
      <c r="A85" t="s">
        <v>427</v>
      </c>
      <c r="B85" s="15" t="s">
        <v>178</v>
      </c>
      <c r="C85" s="15" t="s">
        <v>375</v>
      </c>
    </row>
    <row r="86" spans="1:3" x14ac:dyDescent="0.2">
      <c r="A86" t="s">
        <v>428</v>
      </c>
      <c r="B86" s="15" t="s">
        <v>178</v>
      </c>
      <c r="C86" s="15" t="s">
        <v>375</v>
      </c>
    </row>
    <row r="87" spans="1:3" x14ac:dyDescent="0.2">
      <c r="A87" t="s">
        <v>429</v>
      </c>
      <c r="B87" s="15" t="s">
        <v>178</v>
      </c>
      <c r="C87" s="15" t="s">
        <v>375</v>
      </c>
    </row>
    <row r="88" spans="1:3" x14ac:dyDescent="0.2">
      <c r="A88" t="s">
        <v>430</v>
      </c>
      <c r="B88" s="15" t="s">
        <v>178</v>
      </c>
      <c r="C88" s="15" t="s">
        <v>375</v>
      </c>
    </row>
    <row r="89" spans="1:3" x14ac:dyDescent="0.2">
      <c r="A89" t="s">
        <v>431</v>
      </c>
      <c r="B89" s="15" t="s">
        <v>178</v>
      </c>
      <c r="C89" s="15" t="s">
        <v>375</v>
      </c>
    </row>
    <row r="90" spans="1:3" x14ac:dyDescent="0.2">
      <c r="A90" t="s">
        <v>432</v>
      </c>
      <c r="B90" s="15" t="s">
        <v>178</v>
      </c>
      <c r="C90" s="15" t="s">
        <v>375</v>
      </c>
    </row>
    <row r="91" spans="1:3" x14ac:dyDescent="0.2">
      <c r="A91" t="s">
        <v>433</v>
      </c>
      <c r="B91" s="15" t="s">
        <v>178</v>
      </c>
      <c r="C91" s="15" t="s">
        <v>375</v>
      </c>
    </row>
    <row r="92" spans="1:3" x14ac:dyDescent="0.2">
      <c r="A92" t="s">
        <v>434</v>
      </c>
      <c r="B92" s="15" t="s">
        <v>178</v>
      </c>
      <c r="C92" s="15" t="s">
        <v>375</v>
      </c>
    </row>
    <row r="93" spans="1:3" x14ac:dyDescent="0.2">
      <c r="A93" t="s">
        <v>435</v>
      </c>
      <c r="B93" s="15" t="s">
        <v>178</v>
      </c>
      <c r="C93" s="15" t="s">
        <v>375</v>
      </c>
    </row>
    <row r="94" spans="1:3" x14ac:dyDescent="0.2">
      <c r="A94" t="s">
        <v>436</v>
      </c>
      <c r="B94" s="15" t="s">
        <v>178</v>
      </c>
      <c r="C94" s="15" t="s">
        <v>375</v>
      </c>
    </row>
    <row r="95" spans="1:3" x14ac:dyDescent="0.2">
      <c r="A95" t="s">
        <v>437</v>
      </c>
      <c r="B95" s="15" t="s">
        <v>178</v>
      </c>
      <c r="C95" s="15" t="s">
        <v>375</v>
      </c>
    </row>
    <row r="96" spans="1:3" x14ac:dyDescent="0.2">
      <c r="A96" t="s">
        <v>438</v>
      </c>
      <c r="B96" s="15" t="s">
        <v>178</v>
      </c>
      <c r="C96" s="15" t="s">
        <v>375</v>
      </c>
    </row>
    <row r="97" spans="1:3" x14ac:dyDescent="0.2">
      <c r="A97" t="s">
        <v>439</v>
      </c>
      <c r="B97" s="15" t="s">
        <v>178</v>
      </c>
      <c r="C97" s="15" t="s">
        <v>375</v>
      </c>
    </row>
    <row r="98" spans="1:3" x14ac:dyDescent="0.2">
      <c r="A98" t="s">
        <v>440</v>
      </c>
      <c r="B98" s="15" t="s">
        <v>178</v>
      </c>
      <c r="C98" s="15" t="s">
        <v>375</v>
      </c>
    </row>
    <row r="99" spans="1:3" x14ac:dyDescent="0.2">
      <c r="A99" t="s">
        <v>441</v>
      </c>
      <c r="B99" s="15" t="s">
        <v>178</v>
      </c>
      <c r="C99" s="15" t="s">
        <v>375</v>
      </c>
    </row>
    <row r="100" spans="1:3" x14ac:dyDescent="0.2">
      <c r="A100" t="s">
        <v>442</v>
      </c>
      <c r="B100" s="15" t="s">
        <v>178</v>
      </c>
      <c r="C100" s="15" t="s">
        <v>375</v>
      </c>
    </row>
    <row r="101" spans="1:3" x14ac:dyDescent="0.2">
      <c r="A101" t="s">
        <v>443</v>
      </c>
      <c r="B101" s="15" t="s">
        <v>178</v>
      </c>
      <c r="C101" s="15" t="s">
        <v>375</v>
      </c>
    </row>
    <row r="102" spans="1:3" x14ac:dyDescent="0.2">
      <c r="A102" t="s">
        <v>444</v>
      </c>
      <c r="B102" s="15" t="s">
        <v>178</v>
      </c>
      <c r="C102" s="15" t="s">
        <v>375</v>
      </c>
    </row>
    <row r="103" spans="1:3" x14ac:dyDescent="0.2">
      <c r="A103" t="s">
        <v>445</v>
      </c>
      <c r="B103" s="15" t="s">
        <v>178</v>
      </c>
      <c r="C103" s="15" t="s">
        <v>375</v>
      </c>
    </row>
    <row r="104" spans="1:3" x14ac:dyDescent="0.2">
      <c r="A104" t="s">
        <v>446</v>
      </c>
      <c r="B104" s="15" t="s">
        <v>178</v>
      </c>
      <c r="C104" s="15" t="s">
        <v>375</v>
      </c>
    </row>
    <row r="105" spans="1:3" x14ac:dyDescent="0.2">
      <c r="A105" t="s">
        <v>447</v>
      </c>
      <c r="B105" s="15" t="s">
        <v>178</v>
      </c>
      <c r="C105" s="15" t="s">
        <v>375</v>
      </c>
    </row>
    <row r="106" spans="1:3" x14ac:dyDescent="0.2">
      <c r="A106" t="s">
        <v>448</v>
      </c>
      <c r="B106" s="15" t="s">
        <v>178</v>
      </c>
      <c r="C106" s="15" t="s">
        <v>375</v>
      </c>
    </row>
    <row r="107" spans="1:3" x14ac:dyDescent="0.2">
      <c r="A107" t="s">
        <v>449</v>
      </c>
      <c r="B107" s="15" t="s">
        <v>178</v>
      </c>
      <c r="C107" s="15" t="s">
        <v>375</v>
      </c>
    </row>
    <row r="108" spans="1:3" x14ac:dyDescent="0.2">
      <c r="A108" t="s">
        <v>450</v>
      </c>
      <c r="B108" s="15" t="s">
        <v>178</v>
      </c>
      <c r="C108" s="15" t="s">
        <v>375</v>
      </c>
    </row>
    <row r="109" spans="1:3" x14ac:dyDescent="0.2">
      <c r="A109" t="s">
        <v>451</v>
      </c>
      <c r="B109" s="15" t="s">
        <v>178</v>
      </c>
      <c r="C109" s="15" t="s">
        <v>375</v>
      </c>
    </row>
    <row r="110" spans="1:3" x14ac:dyDescent="0.2">
      <c r="A110" t="s">
        <v>452</v>
      </c>
      <c r="B110" s="15" t="s">
        <v>178</v>
      </c>
      <c r="C110" s="15" t="s">
        <v>375</v>
      </c>
    </row>
    <row r="111" spans="1:3" x14ac:dyDescent="0.2">
      <c r="A111" t="s">
        <v>453</v>
      </c>
      <c r="B111" s="15" t="s">
        <v>178</v>
      </c>
      <c r="C111" s="15" t="s">
        <v>375</v>
      </c>
    </row>
    <row r="112" spans="1:3" x14ac:dyDescent="0.2">
      <c r="A112" t="s">
        <v>100</v>
      </c>
      <c r="B112" s="15" t="s">
        <v>178</v>
      </c>
      <c r="C112" s="15" t="s">
        <v>375</v>
      </c>
    </row>
    <row r="113" spans="1:3" x14ac:dyDescent="0.2">
      <c r="A113" t="s">
        <v>454</v>
      </c>
      <c r="B113" s="15" t="s">
        <v>178</v>
      </c>
      <c r="C113" s="15" t="s">
        <v>375</v>
      </c>
    </row>
    <row r="114" spans="1:3" x14ac:dyDescent="0.2">
      <c r="A114" t="s">
        <v>455</v>
      </c>
      <c r="B114" s="15" t="s">
        <v>178</v>
      </c>
      <c r="C114" s="15" t="s">
        <v>375</v>
      </c>
    </row>
    <row r="115" spans="1:3" x14ac:dyDescent="0.2">
      <c r="A115" t="s">
        <v>456</v>
      </c>
      <c r="B115" s="15" t="s">
        <v>178</v>
      </c>
      <c r="C115" s="15" t="s">
        <v>375</v>
      </c>
    </row>
    <row r="116" spans="1:3" x14ac:dyDescent="0.2">
      <c r="A116" t="s">
        <v>457</v>
      </c>
      <c r="B116" s="15" t="s">
        <v>178</v>
      </c>
      <c r="C116" s="15" t="s">
        <v>375</v>
      </c>
    </row>
    <row r="117" spans="1:3" x14ac:dyDescent="0.2">
      <c r="A117" t="s">
        <v>458</v>
      </c>
      <c r="B117" s="15" t="s">
        <v>178</v>
      </c>
      <c r="C117" s="15" t="s">
        <v>375</v>
      </c>
    </row>
    <row r="118" spans="1:3" x14ac:dyDescent="0.2">
      <c r="A118" t="s">
        <v>459</v>
      </c>
      <c r="B118" s="15" t="s">
        <v>178</v>
      </c>
      <c r="C118" s="15" t="s">
        <v>375</v>
      </c>
    </row>
    <row r="119" spans="1:3" x14ac:dyDescent="0.2">
      <c r="A119" t="s">
        <v>460</v>
      </c>
      <c r="B119" s="15" t="s">
        <v>178</v>
      </c>
      <c r="C119" s="15" t="s">
        <v>375</v>
      </c>
    </row>
    <row r="120" spans="1:3" x14ac:dyDescent="0.2">
      <c r="A120" t="s">
        <v>461</v>
      </c>
      <c r="B120" s="15" t="s">
        <v>178</v>
      </c>
      <c r="C120" s="15" t="s">
        <v>375</v>
      </c>
    </row>
    <row r="121" spans="1:3" x14ac:dyDescent="0.2">
      <c r="A121" t="s">
        <v>462</v>
      </c>
      <c r="B121" s="15" t="s">
        <v>178</v>
      </c>
      <c r="C121" s="15" t="s">
        <v>375</v>
      </c>
    </row>
    <row r="122" spans="1:3" x14ac:dyDescent="0.2">
      <c r="A122" t="s">
        <v>463</v>
      </c>
      <c r="B122" s="15" t="s">
        <v>178</v>
      </c>
      <c r="C122" s="15" t="s">
        <v>375</v>
      </c>
    </row>
    <row r="123" spans="1:3" x14ac:dyDescent="0.2">
      <c r="A123" t="s">
        <v>464</v>
      </c>
      <c r="B123" s="15" t="s">
        <v>178</v>
      </c>
      <c r="C123" s="15" t="s">
        <v>375</v>
      </c>
    </row>
    <row r="124" spans="1:3" x14ac:dyDescent="0.2">
      <c r="A124" t="s">
        <v>465</v>
      </c>
      <c r="B124" s="15" t="s">
        <v>178</v>
      </c>
      <c r="C124" s="15" t="s">
        <v>375</v>
      </c>
    </row>
    <row r="125" spans="1:3" x14ac:dyDescent="0.2">
      <c r="A125" t="s">
        <v>129</v>
      </c>
      <c r="B125" s="15" t="s">
        <v>178</v>
      </c>
      <c r="C125" s="15" t="s">
        <v>375</v>
      </c>
    </row>
    <row r="126" spans="1:3" x14ac:dyDescent="0.2">
      <c r="A126" t="s">
        <v>466</v>
      </c>
      <c r="B126" s="15" t="s">
        <v>178</v>
      </c>
      <c r="C126" s="15" t="s">
        <v>375</v>
      </c>
    </row>
    <row r="127" spans="1:3" x14ac:dyDescent="0.2">
      <c r="A127" t="s">
        <v>467</v>
      </c>
      <c r="B127" s="15" t="s">
        <v>178</v>
      </c>
      <c r="C127" s="15" t="s">
        <v>375</v>
      </c>
    </row>
    <row r="128" spans="1:3" x14ac:dyDescent="0.2">
      <c r="A128" t="s">
        <v>468</v>
      </c>
      <c r="B128" s="15" t="s">
        <v>178</v>
      </c>
      <c r="C128" s="15" t="s">
        <v>375</v>
      </c>
    </row>
    <row r="129" spans="1:3" x14ac:dyDescent="0.2">
      <c r="A129" t="s">
        <v>469</v>
      </c>
      <c r="B129" s="15" t="s">
        <v>178</v>
      </c>
      <c r="C129" s="15" t="s">
        <v>375</v>
      </c>
    </row>
    <row r="130" spans="1:3" x14ac:dyDescent="0.2">
      <c r="A130" t="s">
        <v>99</v>
      </c>
      <c r="B130" s="15" t="s">
        <v>178</v>
      </c>
      <c r="C130" s="15" t="s">
        <v>375</v>
      </c>
    </row>
    <row r="131" spans="1:3" x14ac:dyDescent="0.2">
      <c r="A131" t="s">
        <v>105</v>
      </c>
      <c r="B131" s="15" t="s">
        <v>178</v>
      </c>
      <c r="C131" s="15" t="s">
        <v>375</v>
      </c>
    </row>
    <row r="132" spans="1:3" x14ac:dyDescent="0.2">
      <c r="A132" t="s">
        <v>470</v>
      </c>
      <c r="B132" s="15" t="s">
        <v>178</v>
      </c>
      <c r="C132" s="15" t="s">
        <v>375</v>
      </c>
    </row>
    <row r="133" spans="1:3" x14ac:dyDescent="0.2">
      <c r="A133" t="s">
        <v>144</v>
      </c>
      <c r="B133" s="15" t="s">
        <v>178</v>
      </c>
      <c r="C133" s="15" t="s">
        <v>375</v>
      </c>
    </row>
    <row r="134" spans="1:3" x14ac:dyDescent="0.2">
      <c r="A134" t="s">
        <v>159</v>
      </c>
      <c r="B134" s="15" t="s">
        <v>178</v>
      </c>
      <c r="C134" s="15" t="s">
        <v>375</v>
      </c>
    </row>
    <row r="135" spans="1:3" x14ac:dyDescent="0.2">
      <c r="A135" t="s">
        <v>471</v>
      </c>
      <c r="B135" s="15" t="s">
        <v>178</v>
      </c>
      <c r="C135" s="15" t="s">
        <v>375</v>
      </c>
    </row>
    <row r="136" spans="1:3" x14ac:dyDescent="0.2">
      <c r="A136" t="s">
        <v>161</v>
      </c>
      <c r="B136" s="15" t="s">
        <v>178</v>
      </c>
      <c r="C136" s="15" t="s">
        <v>375</v>
      </c>
    </row>
    <row r="137" spans="1:3" x14ac:dyDescent="0.2">
      <c r="A137" t="s">
        <v>472</v>
      </c>
      <c r="B137" s="15" t="s">
        <v>178</v>
      </c>
      <c r="C137" s="15" t="s">
        <v>375</v>
      </c>
    </row>
    <row r="138" spans="1:3" x14ac:dyDescent="0.2">
      <c r="A138" t="s">
        <v>473</v>
      </c>
      <c r="B138" s="15" t="s">
        <v>178</v>
      </c>
      <c r="C138" s="15" t="s">
        <v>375</v>
      </c>
    </row>
    <row r="139" spans="1:3" x14ac:dyDescent="0.2">
      <c r="A139" t="s">
        <v>474</v>
      </c>
      <c r="B139" s="15" t="s">
        <v>178</v>
      </c>
      <c r="C139" s="15" t="s">
        <v>375</v>
      </c>
    </row>
    <row r="140" spans="1:3" x14ac:dyDescent="0.2">
      <c r="A140" t="s">
        <v>475</v>
      </c>
      <c r="B140" s="15" t="s">
        <v>178</v>
      </c>
      <c r="C140" s="15" t="s">
        <v>375</v>
      </c>
    </row>
    <row r="141" spans="1:3" x14ac:dyDescent="0.2">
      <c r="A141" t="s">
        <v>476</v>
      </c>
      <c r="B141" s="15" t="s">
        <v>178</v>
      </c>
      <c r="C141" s="15" t="s">
        <v>375</v>
      </c>
    </row>
    <row r="142" spans="1:3" x14ac:dyDescent="0.2">
      <c r="A142" t="s">
        <v>130</v>
      </c>
      <c r="B142" s="15" t="s">
        <v>178</v>
      </c>
      <c r="C142" s="15" t="s">
        <v>375</v>
      </c>
    </row>
    <row r="143" spans="1:3" x14ac:dyDescent="0.2">
      <c r="A143" t="s">
        <v>477</v>
      </c>
      <c r="B143" s="15" t="s">
        <v>178</v>
      </c>
      <c r="C143" s="15" t="s">
        <v>375</v>
      </c>
    </row>
    <row r="144" spans="1:3" x14ac:dyDescent="0.2">
      <c r="A144" t="s">
        <v>124</v>
      </c>
      <c r="B144" s="15" t="s">
        <v>178</v>
      </c>
      <c r="C144" s="15" t="s">
        <v>375</v>
      </c>
    </row>
    <row r="145" spans="1:3" x14ac:dyDescent="0.2">
      <c r="A145" t="s">
        <v>478</v>
      </c>
      <c r="B145" s="15" t="s">
        <v>178</v>
      </c>
      <c r="C145" s="15" t="s">
        <v>375</v>
      </c>
    </row>
    <row r="146" spans="1:3" x14ac:dyDescent="0.2">
      <c r="A146" t="s">
        <v>479</v>
      </c>
      <c r="B146" s="15" t="s">
        <v>178</v>
      </c>
      <c r="C146" s="15" t="s">
        <v>375</v>
      </c>
    </row>
    <row r="147" spans="1:3" x14ac:dyDescent="0.2">
      <c r="A147" t="s">
        <v>480</v>
      </c>
      <c r="B147" s="15" t="s">
        <v>178</v>
      </c>
      <c r="C147" s="15" t="s">
        <v>375</v>
      </c>
    </row>
    <row r="148" spans="1:3" x14ac:dyDescent="0.2">
      <c r="A148" t="s">
        <v>146</v>
      </c>
      <c r="B148" s="15" t="s">
        <v>178</v>
      </c>
      <c r="C148" s="15" t="s">
        <v>375</v>
      </c>
    </row>
    <row r="149" spans="1:3" x14ac:dyDescent="0.2">
      <c r="A149" t="s">
        <v>147</v>
      </c>
      <c r="B149" s="15" t="s">
        <v>178</v>
      </c>
      <c r="C149" s="15" t="s">
        <v>375</v>
      </c>
    </row>
    <row r="150" spans="1:3" x14ac:dyDescent="0.2">
      <c r="A150" t="s">
        <v>148</v>
      </c>
      <c r="B150" s="15" t="s">
        <v>178</v>
      </c>
      <c r="C150" s="15" t="s">
        <v>375</v>
      </c>
    </row>
    <row r="151" spans="1:3" x14ac:dyDescent="0.2">
      <c r="A151" t="s">
        <v>481</v>
      </c>
      <c r="B151" s="15" t="s">
        <v>178</v>
      </c>
      <c r="C151" s="15" t="s">
        <v>375</v>
      </c>
    </row>
    <row r="152" spans="1:3" x14ac:dyDescent="0.2">
      <c r="A152" t="s">
        <v>482</v>
      </c>
      <c r="B152" s="15" t="s">
        <v>178</v>
      </c>
      <c r="C152" s="15" t="s">
        <v>375</v>
      </c>
    </row>
    <row r="153" spans="1:3" x14ac:dyDescent="0.2">
      <c r="A153" t="s">
        <v>483</v>
      </c>
      <c r="B153" s="15" t="s">
        <v>178</v>
      </c>
      <c r="C153" s="15" t="s">
        <v>375</v>
      </c>
    </row>
    <row r="154" spans="1:3" x14ac:dyDescent="0.2">
      <c r="A154" t="s">
        <v>149</v>
      </c>
      <c r="B154" s="15" t="s">
        <v>178</v>
      </c>
      <c r="C154" s="15" t="s">
        <v>375</v>
      </c>
    </row>
    <row r="155" spans="1:3" x14ac:dyDescent="0.2">
      <c r="A155" t="s">
        <v>150</v>
      </c>
      <c r="B155" s="15" t="s">
        <v>178</v>
      </c>
      <c r="C155" s="15" t="s">
        <v>375</v>
      </c>
    </row>
    <row r="156" spans="1:3" x14ac:dyDescent="0.2">
      <c r="A156" t="s">
        <v>484</v>
      </c>
      <c r="B156" s="15" t="s">
        <v>178</v>
      </c>
      <c r="C156" s="15" t="s">
        <v>375</v>
      </c>
    </row>
    <row r="157" spans="1:3" x14ac:dyDescent="0.2">
      <c r="A157" t="s">
        <v>485</v>
      </c>
      <c r="B157" s="15" t="s">
        <v>178</v>
      </c>
      <c r="C157" s="15" t="s">
        <v>375</v>
      </c>
    </row>
    <row r="158" spans="1:3" x14ac:dyDescent="0.2">
      <c r="A158" t="s">
        <v>151</v>
      </c>
      <c r="B158" s="15" t="s">
        <v>178</v>
      </c>
      <c r="C158" s="15" t="s">
        <v>375</v>
      </c>
    </row>
    <row r="159" spans="1:3" x14ac:dyDescent="0.2">
      <c r="A159" t="s">
        <v>115</v>
      </c>
      <c r="B159" s="15" t="s">
        <v>178</v>
      </c>
      <c r="C159" s="15" t="s">
        <v>375</v>
      </c>
    </row>
    <row r="160" spans="1:3" x14ac:dyDescent="0.2">
      <c r="A160" t="s">
        <v>486</v>
      </c>
      <c r="B160" s="15" t="s">
        <v>178</v>
      </c>
      <c r="C160" s="15" t="s">
        <v>375</v>
      </c>
    </row>
    <row r="161" spans="1:3" x14ac:dyDescent="0.2">
      <c r="A161" t="s">
        <v>487</v>
      </c>
      <c r="B161" s="15" t="s">
        <v>178</v>
      </c>
      <c r="C161" s="15" t="s">
        <v>375</v>
      </c>
    </row>
    <row r="162" spans="1:3" x14ac:dyDescent="0.2">
      <c r="A162" t="s">
        <v>152</v>
      </c>
      <c r="B162" s="15" t="s">
        <v>178</v>
      </c>
      <c r="C162" s="15" t="s">
        <v>375</v>
      </c>
    </row>
    <row r="163" spans="1:3" x14ac:dyDescent="0.2">
      <c r="A163" t="s">
        <v>153</v>
      </c>
      <c r="B163" s="15" t="s">
        <v>178</v>
      </c>
      <c r="C163" s="15" t="s">
        <v>375</v>
      </c>
    </row>
    <row r="164" spans="1:3" x14ac:dyDescent="0.2">
      <c r="A164" t="s">
        <v>154</v>
      </c>
      <c r="B164" s="15" t="s">
        <v>178</v>
      </c>
      <c r="C164" s="15" t="s">
        <v>375</v>
      </c>
    </row>
    <row r="165" spans="1:3" x14ac:dyDescent="0.2">
      <c r="A165" t="s">
        <v>488</v>
      </c>
      <c r="B165" s="15" t="s">
        <v>178</v>
      </c>
      <c r="C165" s="15" t="s">
        <v>375</v>
      </c>
    </row>
    <row r="166" spans="1:3" x14ac:dyDescent="0.2">
      <c r="A166" t="s">
        <v>489</v>
      </c>
      <c r="B166" s="15" t="s">
        <v>178</v>
      </c>
      <c r="C166" s="15" t="s">
        <v>375</v>
      </c>
    </row>
    <row r="167" spans="1:3" x14ac:dyDescent="0.2">
      <c r="A167" t="s">
        <v>490</v>
      </c>
      <c r="B167" s="15" t="s">
        <v>178</v>
      </c>
      <c r="C167" s="15" t="s">
        <v>375</v>
      </c>
    </row>
    <row r="168" spans="1:3" x14ac:dyDescent="0.2">
      <c r="A168" t="s">
        <v>155</v>
      </c>
      <c r="B168" s="15" t="s">
        <v>178</v>
      </c>
      <c r="C168" s="15" t="s">
        <v>375</v>
      </c>
    </row>
    <row r="169" spans="1:3" x14ac:dyDescent="0.2">
      <c r="A169" t="s">
        <v>156</v>
      </c>
      <c r="B169" s="15" t="s">
        <v>178</v>
      </c>
      <c r="C169" s="15" t="s">
        <v>375</v>
      </c>
    </row>
    <row r="170" spans="1:3" x14ac:dyDescent="0.2">
      <c r="A170" t="s">
        <v>491</v>
      </c>
      <c r="B170" s="15" t="s">
        <v>178</v>
      </c>
      <c r="C170" s="15" t="s">
        <v>375</v>
      </c>
    </row>
    <row r="171" spans="1:3" x14ac:dyDescent="0.2">
      <c r="A171" t="s">
        <v>492</v>
      </c>
      <c r="B171" s="15" t="s">
        <v>178</v>
      </c>
      <c r="C171" s="15" t="s">
        <v>375</v>
      </c>
    </row>
    <row r="172" spans="1:3" x14ac:dyDescent="0.2">
      <c r="A172" t="s">
        <v>493</v>
      </c>
      <c r="B172" s="15" t="s">
        <v>178</v>
      </c>
      <c r="C172" s="15" t="s">
        <v>375</v>
      </c>
    </row>
    <row r="173" spans="1:3" x14ac:dyDescent="0.2">
      <c r="A173" t="s">
        <v>494</v>
      </c>
      <c r="B173" s="15" t="s">
        <v>178</v>
      </c>
      <c r="C173" s="15" t="s">
        <v>375</v>
      </c>
    </row>
    <row r="174" spans="1:3" x14ac:dyDescent="0.2">
      <c r="A174" t="s">
        <v>495</v>
      </c>
      <c r="B174" s="15" t="s">
        <v>178</v>
      </c>
      <c r="C174" s="15" t="s">
        <v>375</v>
      </c>
    </row>
    <row r="175" spans="1:3" x14ac:dyDescent="0.2">
      <c r="A175" t="s">
        <v>496</v>
      </c>
      <c r="B175" s="15" t="s">
        <v>178</v>
      </c>
      <c r="C175" s="15" t="s">
        <v>375</v>
      </c>
    </row>
    <row r="176" spans="1:3" x14ac:dyDescent="0.2">
      <c r="A176" t="s">
        <v>497</v>
      </c>
      <c r="B176" s="15" t="s">
        <v>178</v>
      </c>
      <c r="C176" s="15" t="s">
        <v>375</v>
      </c>
    </row>
    <row r="177" spans="1:3" x14ac:dyDescent="0.2">
      <c r="A177" t="s">
        <v>498</v>
      </c>
      <c r="B177" s="15" t="s">
        <v>178</v>
      </c>
      <c r="C177" s="15" t="s">
        <v>375</v>
      </c>
    </row>
    <row r="178" spans="1:3" x14ac:dyDescent="0.2">
      <c r="A178" t="s">
        <v>499</v>
      </c>
      <c r="B178" s="15" t="s">
        <v>178</v>
      </c>
      <c r="C178" s="15" t="s">
        <v>375</v>
      </c>
    </row>
    <row r="179" spans="1:3" x14ac:dyDescent="0.2">
      <c r="A179" t="s">
        <v>500</v>
      </c>
      <c r="B179" s="15" t="s">
        <v>178</v>
      </c>
      <c r="C179" s="15" t="s">
        <v>375</v>
      </c>
    </row>
    <row r="180" spans="1:3" x14ac:dyDescent="0.2">
      <c r="A180" t="s">
        <v>501</v>
      </c>
      <c r="B180" s="15" t="s">
        <v>178</v>
      </c>
      <c r="C180" s="15" t="s">
        <v>375</v>
      </c>
    </row>
    <row r="181" spans="1:3" x14ac:dyDescent="0.2">
      <c r="A181" t="s">
        <v>502</v>
      </c>
      <c r="B181" s="15" t="s">
        <v>178</v>
      </c>
      <c r="C181" s="15" t="s">
        <v>375</v>
      </c>
    </row>
    <row r="182" spans="1:3" x14ac:dyDescent="0.2">
      <c r="A182" t="s">
        <v>503</v>
      </c>
      <c r="B182" s="15" t="s">
        <v>178</v>
      </c>
      <c r="C182" s="15" t="s">
        <v>375</v>
      </c>
    </row>
    <row r="183" spans="1:3" x14ac:dyDescent="0.2">
      <c r="A183" t="s">
        <v>504</v>
      </c>
      <c r="B183" s="15" t="s">
        <v>178</v>
      </c>
      <c r="C183" s="15" t="s">
        <v>375</v>
      </c>
    </row>
    <row r="184" spans="1:3" x14ac:dyDescent="0.2">
      <c r="A184" t="s">
        <v>505</v>
      </c>
      <c r="B184" s="15" t="s">
        <v>178</v>
      </c>
      <c r="C184" s="15" t="s">
        <v>375</v>
      </c>
    </row>
    <row r="185" spans="1:3" x14ac:dyDescent="0.2">
      <c r="A185" t="s">
        <v>506</v>
      </c>
      <c r="B185" s="15" t="s">
        <v>178</v>
      </c>
      <c r="C185" s="15" t="s">
        <v>375</v>
      </c>
    </row>
    <row r="186" spans="1:3" x14ac:dyDescent="0.2">
      <c r="A186" t="s">
        <v>507</v>
      </c>
      <c r="B186" s="15" t="s">
        <v>178</v>
      </c>
      <c r="C186" s="15" t="s">
        <v>375</v>
      </c>
    </row>
    <row r="187" spans="1:3" x14ac:dyDescent="0.2">
      <c r="A187" t="s">
        <v>157</v>
      </c>
      <c r="B187" s="15" t="s">
        <v>178</v>
      </c>
      <c r="C187" s="15" t="s">
        <v>375</v>
      </c>
    </row>
    <row r="188" spans="1:3" x14ac:dyDescent="0.2">
      <c r="A188" t="s">
        <v>158</v>
      </c>
      <c r="B188" s="15" t="s">
        <v>178</v>
      </c>
      <c r="C188" s="15" t="s">
        <v>375</v>
      </c>
    </row>
    <row r="189" spans="1:3" x14ac:dyDescent="0.2">
      <c r="A189" t="s">
        <v>508</v>
      </c>
      <c r="B189" s="15" t="s">
        <v>178</v>
      </c>
      <c r="C189" s="15" t="s">
        <v>375</v>
      </c>
    </row>
    <row r="190" spans="1:3" x14ac:dyDescent="0.2">
      <c r="A190" t="s">
        <v>509</v>
      </c>
      <c r="B190" s="15" t="s">
        <v>178</v>
      </c>
      <c r="C190" s="15" t="s">
        <v>375</v>
      </c>
    </row>
    <row r="191" spans="1:3" x14ac:dyDescent="0.2">
      <c r="A191" t="s">
        <v>510</v>
      </c>
      <c r="B191" s="15" t="s">
        <v>178</v>
      </c>
      <c r="C191" s="15" t="s">
        <v>375</v>
      </c>
    </row>
    <row r="192" spans="1:3" x14ac:dyDescent="0.2">
      <c r="A192" t="s">
        <v>119</v>
      </c>
      <c r="B192" s="15" t="s">
        <v>178</v>
      </c>
      <c r="C192" s="15" t="s">
        <v>375</v>
      </c>
    </row>
    <row r="193" spans="1:3" x14ac:dyDescent="0.2">
      <c r="A193" t="s">
        <v>511</v>
      </c>
      <c r="B193" s="15" t="s">
        <v>178</v>
      </c>
      <c r="C193" s="15" t="s">
        <v>375</v>
      </c>
    </row>
    <row r="194" spans="1:3" x14ac:dyDescent="0.2">
      <c r="A194" t="s">
        <v>512</v>
      </c>
      <c r="B194" s="15" t="s">
        <v>178</v>
      </c>
      <c r="C194" s="15" t="s">
        <v>375</v>
      </c>
    </row>
    <row r="195" spans="1:3" x14ac:dyDescent="0.2">
      <c r="A195" t="s">
        <v>513</v>
      </c>
      <c r="B195" s="15" t="s">
        <v>178</v>
      </c>
      <c r="C195" s="15" t="s">
        <v>375</v>
      </c>
    </row>
    <row r="196" spans="1:3" x14ac:dyDescent="0.2">
      <c r="A196" t="s">
        <v>514</v>
      </c>
      <c r="B196" s="15" t="s">
        <v>178</v>
      </c>
      <c r="C196" s="15" t="s">
        <v>375</v>
      </c>
    </row>
    <row r="197" spans="1:3" x14ac:dyDescent="0.2">
      <c r="A197" t="s">
        <v>515</v>
      </c>
      <c r="B197" s="15" t="s">
        <v>178</v>
      </c>
      <c r="C197" s="15" t="s">
        <v>375</v>
      </c>
    </row>
    <row r="198" spans="1:3" x14ac:dyDescent="0.2">
      <c r="A198" t="s">
        <v>516</v>
      </c>
      <c r="B198" s="15" t="s">
        <v>178</v>
      </c>
      <c r="C198" s="15" t="s">
        <v>375</v>
      </c>
    </row>
    <row r="199" spans="1:3" x14ac:dyDescent="0.2">
      <c r="A199" t="s">
        <v>517</v>
      </c>
      <c r="B199" s="15" t="s">
        <v>178</v>
      </c>
      <c r="C199" s="15" t="s">
        <v>375</v>
      </c>
    </row>
    <row r="200" spans="1:3" x14ac:dyDescent="0.2">
      <c r="A200" t="s">
        <v>518</v>
      </c>
      <c r="B200" s="15" t="s">
        <v>178</v>
      </c>
      <c r="C200" s="15" t="s">
        <v>375</v>
      </c>
    </row>
    <row r="201" spans="1:3" x14ac:dyDescent="0.2">
      <c r="A201" t="s">
        <v>519</v>
      </c>
      <c r="B201" s="15" t="s">
        <v>178</v>
      </c>
      <c r="C201" s="15" t="s">
        <v>375</v>
      </c>
    </row>
    <row r="202" spans="1:3" x14ac:dyDescent="0.2">
      <c r="A202" t="s">
        <v>520</v>
      </c>
      <c r="B202" s="15" t="s">
        <v>178</v>
      </c>
      <c r="C202" s="15" t="s">
        <v>375</v>
      </c>
    </row>
    <row r="203" spans="1:3" x14ac:dyDescent="0.2">
      <c r="A203" t="s">
        <v>521</v>
      </c>
      <c r="B203" s="15" t="s">
        <v>178</v>
      </c>
      <c r="C203" s="15" t="s">
        <v>375</v>
      </c>
    </row>
    <row r="204" spans="1:3" x14ac:dyDescent="0.2">
      <c r="A204" t="s">
        <v>522</v>
      </c>
      <c r="B204" s="15" t="s">
        <v>178</v>
      </c>
      <c r="C204" s="15" t="s">
        <v>375</v>
      </c>
    </row>
    <row r="205" spans="1:3" x14ac:dyDescent="0.2">
      <c r="A205" t="s">
        <v>523</v>
      </c>
      <c r="B205" s="15" t="s">
        <v>178</v>
      </c>
      <c r="C205" s="15" t="s">
        <v>375</v>
      </c>
    </row>
    <row r="206" spans="1:3" x14ac:dyDescent="0.2">
      <c r="A206" t="s">
        <v>524</v>
      </c>
      <c r="B206" s="15" t="s">
        <v>178</v>
      </c>
      <c r="C206" s="15" t="s">
        <v>375</v>
      </c>
    </row>
    <row r="207" spans="1:3" x14ac:dyDescent="0.2">
      <c r="A207" t="s">
        <v>164</v>
      </c>
      <c r="B207" s="15" t="s">
        <v>178</v>
      </c>
      <c r="C207" s="15" t="s">
        <v>375</v>
      </c>
    </row>
    <row r="208" spans="1:3" x14ac:dyDescent="0.2">
      <c r="A208" t="s">
        <v>525</v>
      </c>
      <c r="B208" s="15" t="s">
        <v>178</v>
      </c>
      <c r="C208" s="15" t="s">
        <v>375</v>
      </c>
    </row>
    <row r="209" spans="1:3" x14ac:dyDescent="0.2">
      <c r="A209" t="s">
        <v>526</v>
      </c>
      <c r="B209" s="15" t="s">
        <v>178</v>
      </c>
      <c r="C209" s="15" t="s">
        <v>375</v>
      </c>
    </row>
    <row r="210" spans="1:3" x14ac:dyDescent="0.2">
      <c r="A210" t="s">
        <v>527</v>
      </c>
      <c r="B210" s="15" t="s">
        <v>178</v>
      </c>
      <c r="C210" s="15" t="s">
        <v>375</v>
      </c>
    </row>
    <row r="211" spans="1:3" x14ac:dyDescent="0.2">
      <c r="A211" t="s">
        <v>528</v>
      </c>
      <c r="B211" s="15" t="s">
        <v>178</v>
      </c>
      <c r="C211" s="15" t="s">
        <v>375</v>
      </c>
    </row>
    <row r="212" spans="1:3" x14ac:dyDescent="0.2">
      <c r="A212" t="s">
        <v>529</v>
      </c>
      <c r="B212" s="15" t="s">
        <v>178</v>
      </c>
      <c r="C212" s="15" t="s">
        <v>375</v>
      </c>
    </row>
    <row r="213" spans="1:3" x14ac:dyDescent="0.2">
      <c r="A213" t="s">
        <v>530</v>
      </c>
      <c r="B213" s="15" t="s">
        <v>178</v>
      </c>
      <c r="C213" s="15" t="s">
        <v>375</v>
      </c>
    </row>
    <row r="214" spans="1:3" x14ac:dyDescent="0.2">
      <c r="A214" t="s">
        <v>531</v>
      </c>
      <c r="B214" s="15" t="s">
        <v>178</v>
      </c>
      <c r="C214" s="15" t="s">
        <v>375</v>
      </c>
    </row>
    <row r="215" spans="1:3" x14ac:dyDescent="0.2">
      <c r="A215" t="s">
        <v>532</v>
      </c>
      <c r="B215" s="15" t="s">
        <v>178</v>
      </c>
      <c r="C215" s="15" t="s">
        <v>375</v>
      </c>
    </row>
    <row r="216" spans="1:3" x14ac:dyDescent="0.2">
      <c r="A216" t="s">
        <v>533</v>
      </c>
      <c r="B216" s="15" t="s">
        <v>178</v>
      </c>
      <c r="C216" s="15" t="s">
        <v>375</v>
      </c>
    </row>
    <row r="217" spans="1:3" x14ac:dyDescent="0.2">
      <c r="A217" t="s">
        <v>534</v>
      </c>
      <c r="B217" s="15" t="s">
        <v>178</v>
      </c>
      <c r="C217" s="15" t="s">
        <v>375</v>
      </c>
    </row>
    <row r="218" spans="1:3" x14ac:dyDescent="0.2">
      <c r="A218" t="s">
        <v>535</v>
      </c>
      <c r="B218" s="15" t="s">
        <v>178</v>
      </c>
      <c r="C218" s="15" t="s">
        <v>375</v>
      </c>
    </row>
    <row r="219" spans="1:3" x14ac:dyDescent="0.2">
      <c r="A219" t="s">
        <v>536</v>
      </c>
      <c r="B219" s="15" t="s">
        <v>178</v>
      </c>
      <c r="C219" s="15" t="s">
        <v>375</v>
      </c>
    </row>
    <row r="220" spans="1:3" x14ac:dyDescent="0.2">
      <c r="A220" t="s">
        <v>537</v>
      </c>
      <c r="B220" s="15" t="s">
        <v>178</v>
      </c>
      <c r="C220" s="15" t="s">
        <v>375</v>
      </c>
    </row>
    <row r="221" spans="1:3" x14ac:dyDescent="0.2">
      <c r="A221" t="s">
        <v>538</v>
      </c>
      <c r="B221" s="15" t="s">
        <v>178</v>
      </c>
      <c r="C221" s="15" t="s">
        <v>375</v>
      </c>
    </row>
    <row r="222" spans="1:3" x14ac:dyDescent="0.2">
      <c r="A222" t="s">
        <v>539</v>
      </c>
      <c r="B222" s="15" t="s">
        <v>178</v>
      </c>
      <c r="C222" s="15" t="s">
        <v>375</v>
      </c>
    </row>
    <row r="223" spans="1:3" x14ac:dyDescent="0.2">
      <c r="A223" t="s">
        <v>540</v>
      </c>
      <c r="B223" s="15" t="s">
        <v>178</v>
      </c>
      <c r="C223" s="15" t="s">
        <v>375</v>
      </c>
    </row>
    <row r="224" spans="1:3" x14ac:dyDescent="0.2">
      <c r="A224" t="s">
        <v>541</v>
      </c>
      <c r="B224" s="15" t="s">
        <v>178</v>
      </c>
      <c r="C224" s="15" t="s">
        <v>375</v>
      </c>
    </row>
    <row r="225" spans="1:3" x14ac:dyDescent="0.2">
      <c r="A225" t="s">
        <v>138</v>
      </c>
      <c r="B225" s="15" t="s">
        <v>178</v>
      </c>
      <c r="C225" s="15" t="s">
        <v>375</v>
      </c>
    </row>
    <row r="226" spans="1:3" x14ac:dyDescent="0.2">
      <c r="A226" t="s">
        <v>542</v>
      </c>
      <c r="B226" s="15" t="s">
        <v>178</v>
      </c>
      <c r="C226" s="15" t="s">
        <v>375</v>
      </c>
    </row>
    <row r="227" spans="1:3" x14ac:dyDescent="0.2">
      <c r="A227" t="s">
        <v>543</v>
      </c>
      <c r="B227" s="15" t="s">
        <v>178</v>
      </c>
      <c r="C227" s="15" t="s">
        <v>375</v>
      </c>
    </row>
    <row r="228" spans="1:3" x14ac:dyDescent="0.2">
      <c r="A228" t="s">
        <v>122</v>
      </c>
      <c r="B228" s="15" t="s">
        <v>178</v>
      </c>
      <c r="C228" s="15" t="s">
        <v>375</v>
      </c>
    </row>
    <row r="229" spans="1:3" x14ac:dyDescent="0.2">
      <c r="A229" t="s">
        <v>544</v>
      </c>
      <c r="B229" s="15" t="s">
        <v>178</v>
      </c>
      <c r="C229" s="15" t="s">
        <v>375</v>
      </c>
    </row>
    <row r="230" spans="1:3" x14ac:dyDescent="0.2">
      <c r="A230" t="s">
        <v>545</v>
      </c>
      <c r="B230" s="15" t="s">
        <v>178</v>
      </c>
      <c r="C230" s="15" t="s">
        <v>375</v>
      </c>
    </row>
    <row r="231" spans="1:3" x14ac:dyDescent="0.2">
      <c r="A231" t="s">
        <v>546</v>
      </c>
      <c r="B231" s="15" t="s">
        <v>178</v>
      </c>
      <c r="C231" s="15" t="s">
        <v>375</v>
      </c>
    </row>
    <row r="232" spans="1:3" x14ac:dyDescent="0.2">
      <c r="A232" t="s">
        <v>547</v>
      </c>
      <c r="B232" s="15" t="s">
        <v>178</v>
      </c>
      <c r="C232" s="15" t="s">
        <v>375</v>
      </c>
    </row>
    <row r="233" spans="1:3" x14ac:dyDescent="0.2">
      <c r="A233" t="s">
        <v>548</v>
      </c>
      <c r="B233" s="15" t="s">
        <v>178</v>
      </c>
      <c r="C233" s="15" t="s">
        <v>375</v>
      </c>
    </row>
    <row r="234" spans="1:3" x14ac:dyDescent="0.2">
      <c r="A234" t="s">
        <v>549</v>
      </c>
      <c r="B234" s="15" t="s">
        <v>178</v>
      </c>
      <c r="C234" s="15" t="s">
        <v>375</v>
      </c>
    </row>
    <row r="235" spans="1:3" x14ac:dyDescent="0.2">
      <c r="A235" t="s">
        <v>550</v>
      </c>
      <c r="B235" s="15" t="s">
        <v>178</v>
      </c>
      <c r="C235" s="15" t="s">
        <v>375</v>
      </c>
    </row>
    <row r="236" spans="1:3" x14ac:dyDescent="0.2">
      <c r="A236" t="s">
        <v>551</v>
      </c>
      <c r="B236" s="15" t="s">
        <v>178</v>
      </c>
      <c r="C236" s="15" t="s">
        <v>375</v>
      </c>
    </row>
    <row r="237" spans="1:3" x14ac:dyDescent="0.2">
      <c r="A237" t="s">
        <v>552</v>
      </c>
      <c r="B237" s="15" t="s">
        <v>178</v>
      </c>
      <c r="C237" s="15" t="s">
        <v>375</v>
      </c>
    </row>
    <row r="238" spans="1:3" x14ac:dyDescent="0.2">
      <c r="A238" t="s">
        <v>553</v>
      </c>
      <c r="B238" s="15" t="s">
        <v>178</v>
      </c>
      <c r="C238" s="15" t="s">
        <v>375</v>
      </c>
    </row>
    <row r="239" spans="1:3" x14ac:dyDescent="0.2">
      <c r="A239" t="s">
        <v>136</v>
      </c>
      <c r="B239" s="15" t="s">
        <v>178</v>
      </c>
      <c r="C239" s="15" t="s">
        <v>375</v>
      </c>
    </row>
    <row r="240" spans="1:3" x14ac:dyDescent="0.2">
      <c r="A240" t="s">
        <v>554</v>
      </c>
      <c r="B240" s="15" t="s">
        <v>178</v>
      </c>
      <c r="C240" s="15" t="s">
        <v>375</v>
      </c>
    </row>
    <row r="241" spans="1:3" x14ac:dyDescent="0.2">
      <c r="A241" t="s">
        <v>143</v>
      </c>
      <c r="B241" s="15" t="s">
        <v>178</v>
      </c>
      <c r="C241" s="15" t="s">
        <v>375</v>
      </c>
    </row>
    <row r="242" spans="1:3" x14ac:dyDescent="0.2">
      <c r="A242" t="s">
        <v>555</v>
      </c>
      <c r="B242" s="15" t="s">
        <v>178</v>
      </c>
      <c r="C242" s="15" t="s">
        <v>375</v>
      </c>
    </row>
    <row r="243" spans="1:3" x14ac:dyDescent="0.2">
      <c r="A243" t="s">
        <v>556</v>
      </c>
      <c r="B243" s="15" t="s">
        <v>178</v>
      </c>
      <c r="C243" s="15" t="s">
        <v>375</v>
      </c>
    </row>
    <row r="244" spans="1:3" x14ac:dyDescent="0.2">
      <c r="A244" t="s">
        <v>557</v>
      </c>
      <c r="B244" s="15" t="s">
        <v>178</v>
      </c>
      <c r="C244" s="15" t="s">
        <v>375</v>
      </c>
    </row>
    <row r="245" spans="1:3" x14ac:dyDescent="0.2">
      <c r="A245" t="s">
        <v>127</v>
      </c>
      <c r="B245" s="15" t="s">
        <v>178</v>
      </c>
      <c r="C245" s="15" t="s">
        <v>375</v>
      </c>
    </row>
    <row r="246" spans="1:3" x14ac:dyDescent="0.2">
      <c r="A246" t="s">
        <v>558</v>
      </c>
      <c r="B246" s="15" t="s">
        <v>178</v>
      </c>
      <c r="C246" s="15" t="s">
        <v>375</v>
      </c>
    </row>
    <row r="247" spans="1:3" x14ac:dyDescent="0.2">
      <c r="A247" t="s">
        <v>559</v>
      </c>
      <c r="B247" s="15" t="s">
        <v>178</v>
      </c>
      <c r="C247" s="15" t="s">
        <v>375</v>
      </c>
    </row>
    <row r="248" spans="1:3" x14ac:dyDescent="0.2">
      <c r="A248" t="s">
        <v>560</v>
      </c>
      <c r="B248" s="15" t="s">
        <v>178</v>
      </c>
      <c r="C248" s="15" t="s">
        <v>375</v>
      </c>
    </row>
    <row r="249" spans="1:3" x14ac:dyDescent="0.2">
      <c r="A249" t="s">
        <v>561</v>
      </c>
      <c r="B249" s="15" t="s">
        <v>178</v>
      </c>
      <c r="C249" s="15" t="s">
        <v>375</v>
      </c>
    </row>
    <row r="250" spans="1:3" x14ac:dyDescent="0.2">
      <c r="A250" t="s">
        <v>562</v>
      </c>
      <c r="B250" s="15" t="s">
        <v>178</v>
      </c>
      <c r="C250" s="15" t="s">
        <v>375</v>
      </c>
    </row>
    <row r="251" spans="1:3" x14ac:dyDescent="0.2">
      <c r="A251" t="s">
        <v>133</v>
      </c>
      <c r="B251" s="15" t="s">
        <v>178</v>
      </c>
      <c r="C251" s="15" t="s">
        <v>375</v>
      </c>
    </row>
    <row r="252" spans="1:3" x14ac:dyDescent="0.2">
      <c r="A252" t="s">
        <v>114</v>
      </c>
      <c r="B252" s="15" t="s">
        <v>178</v>
      </c>
      <c r="C252" s="15" t="s">
        <v>375</v>
      </c>
    </row>
    <row r="253" spans="1:3" x14ac:dyDescent="0.2">
      <c r="A253" t="s">
        <v>563</v>
      </c>
      <c r="B253" s="15" t="s">
        <v>178</v>
      </c>
      <c r="C253" s="15" t="s">
        <v>375</v>
      </c>
    </row>
    <row r="254" spans="1:3" x14ac:dyDescent="0.2">
      <c r="A254" t="s">
        <v>564</v>
      </c>
      <c r="B254" s="15" t="s">
        <v>178</v>
      </c>
      <c r="C254" s="15" t="s">
        <v>375</v>
      </c>
    </row>
    <row r="255" spans="1:3" x14ac:dyDescent="0.2">
      <c r="A255" t="s">
        <v>134</v>
      </c>
      <c r="B255" s="15" t="s">
        <v>178</v>
      </c>
      <c r="C255" s="15" t="s">
        <v>375</v>
      </c>
    </row>
    <row r="256" spans="1:3" x14ac:dyDescent="0.2">
      <c r="A256" t="s">
        <v>102</v>
      </c>
      <c r="B256" s="15" t="s">
        <v>178</v>
      </c>
      <c r="C256" s="15" t="s">
        <v>375</v>
      </c>
    </row>
    <row r="257" spans="1:3" x14ac:dyDescent="0.2">
      <c r="A257" t="s">
        <v>126</v>
      </c>
      <c r="B257" s="15" t="s">
        <v>178</v>
      </c>
      <c r="C257" s="15" t="s">
        <v>375</v>
      </c>
    </row>
    <row r="258" spans="1:3" x14ac:dyDescent="0.2">
      <c r="A258" t="s">
        <v>111</v>
      </c>
      <c r="B258" s="15" t="s">
        <v>178</v>
      </c>
      <c r="C258" s="15" t="s">
        <v>375</v>
      </c>
    </row>
    <row r="259" spans="1:3" x14ac:dyDescent="0.2">
      <c r="A259" t="s">
        <v>112</v>
      </c>
      <c r="B259" s="15" t="s">
        <v>178</v>
      </c>
      <c r="C259" s="15" t="s">
        <v>375</v>
      </c>
    </row>
    <row r="260" spans="1:3" x14ac:dyDescent="0.2">
      <c r="A260" t="s">
        <v>565</v>
      </c>
      <c r="B260" s="15" t="s">
        <v>178</v>
      </c>
      <c r="C260" s="15" t="s">
        <v>375</v>
      </c>
    </row>
    <row r="261" spans="1:3" x14ac:dyDescent="0.2">
      <c r="A261" t="s">
        <v>566</v>
      </c>
      <c r="B261" s="15" t="s">
        <v>178</v>
      </c>
      <c r="C261" s="15" t="s">
        <v>375</v>
      </c>
    </row>
    <row r="262" spans="1:3" x14ac:dyDescent="0.2">
      <c r="A262" t="s">
        <v>108</v>
      </c>
      <c r="B262" s="15" t="s">
        <v>178</v>
      </c>
      <c r="C262" s="15" t="s">
        <v>375</v>
      </c>
    </row>
    <row r="263" spans="1:3" x14ac:dyDescent="0.2">
      <c r="A263" t="s">
        <v>567</v>
      </c>
      <c r="B263" s="15" t="s">
        <v>178</v>
      </c>
      <c r="C263" s="15" t="s">
        <v>375</v>
      </c>
    </row>
    <row r="264" spans="1:3" x14ac:dyDescent="0.2">
      <c r="A264" t="s">
        <v>568</v>
      </c>
      <c r="B264" s="15" t="s">
        <v>178</v>
      </c>
      <c r="C264" s="15" t="s">
        <v>375</v>
      </c>
    </row>
    <row r="265" spans="1:3" x14ac:dyDescent="0.2">
      <c r="A265" t="s">
        <v>121</v>
      </c>
      <c r="B265" s="15" t="s">
        <v>178</v>
      </c>
      <c r="C265" s="15" t="s">
        <v>375</v>
      </c>
    </row>
    <row r="266" spans="1:3" x14ac:dyDescent="0.2">
      <c r="A266" t="s">
        <v>569</v>
      </c>
      <c r="B266" s="15" t="s">
        <v>178</v>
      </c>
      <c r="C266" s="15" t="s">
        <v>375</v>
      </c>
    </row>
    <row r="267" spans="1:3" x14ac:dyDescent="0.2">
      <c r="A267" t="s">
        <v>128</v>
      </c>
      <c r="B267" s="15" t="s">
        <v>178</v>
      </c>
      <c r="C267" s="15" t="s">
        <v>375</v>
      </c>
    </row>
    <row r="268" spans="1:3" x14ac:dyDescent="0.2">
      <c r="A268" t="s">
        <v>142</v>
      </c>
      <c r="B268" s="15" t="s">
        <v>178</v>
      </c>
      <c r="C268" s="15" t="s">
        <v>375</v>
      </c>
    </row>
    <row r="269" spans="1:3" x14ac:dyDescent="0.2">
      <c r="A269" t="s">
        <v>570</v>
      </c>
      <c r="B269" s="15" t="s">
        <v>178</v>
      </c>
      <c r="C269" s="15" t="s">
        <v>375</v>
      </c>
    </row>
    <row r="270" spans="1:3" x14ac:dyDescent="0.2">
      <c r="A270" t="s">
        <v>571</v>
      </c>
      <c r="B270" s="15" t="s">
        <v>178</v>
      </c>
      <c r="C270" s="15" t="s">
        <v>375</v>
      </c>
    </row>
    <row r="271" spans="1:3" x14ac:dyDescent="0.2">
      <c r="A271" t="s">
        <v>572</v>
      </c>
      <c r="B271" s="15" t="s">
        <v>178</v>
      </c>
      <c r="C271" s="15" t="s">
        <v>375</v>
      </c>
    </row>
    <row r="272" spans="1:3" x14ac:dyDescent="0.2">
      <c r="A272" t="s">
        <v>573</v>
      </c>
      <c r="B272" s="15" t="s">
        <v>178</v>
      </c>
      <c r="C272" s="15" t="s">
        <v>375</v>
      </c>
    </row>
    <row r="273" spans="1:3" x14ac:dyDescent="0.2">
      <c r="A273" t="s">
        <v>101</v>
      </c>
      <c r="B273" s="15" t="s">
        <v>178</v>
      </c>
      <c r="C273" s="15" t="s">
        <v>375</v>
      </c>
    </row>
    <row r="274" spans="1:3" x14ac:dyDescent="0.2">
      <c r="A274" t="s">
        <v>574</v>
      </c>
      <c r="B274" s="15" t="s">
        <v>178</v>
      </c>
      <c r="C274" s="15" t="s">
        <v>375</v>
      </c>
    </row>
    <row r="275" spans="1:3" x14ac:dyDescent="0.2">
      <c r="A275" t="s">
        <v>575</v>
      </c>
      <c r="B275" s="15" t="s">
        <v>178</v>
      </c>
      <c r="C275" s="15" t="s">
        <v>375</v>
      </c>
    </row>
    <row r="276" spans="1:3" x14ac:dyDescent="0.2">
      <c r="A276" t="s">
        <v>576</v>
      </c>
      <c r="B276" s="15" t="s">
        <v>178</v>
      </c>
      <c r="C276" s="15" t="s">
        <v>375</v>
      </c>
    </row>
    <row r="277" spans="1:3" x14ac:dyDescent="0.2">
      <c r="A277" t="s">
        <v>117</v>
      </c>
      <c r="B277" s="15" t="s">
        <v>178</v>
      </c>
      <c r="C277" s="15" t="s">
        <v>375</v>
      </c>
    </row>
    <row r="278" spans="1:3" x14ac:dyDescent="0.2">
      <c r="A278" t="s">
        <v>577</v>
      </c>
      <c r="B278" s="15" t="s">
        <v>178</v>
      </c>
      <c r="C278" s="15" t="s">
        <v>375</v>
      </c>
    </row>
    <row r="279" spans="1:3" x14ac:dyDescent="0.2">
      <c r="A279" s="15" t="s">
        <v>578</v>
      </c>
    </row>
    <row r="608" spans="3:3" s="60" customFormat="1" x14ac:dyDescent="0.2">
      <c r="C608"/>
    </row>
    <row r="609" spans="1:3" s="60" customFormat="1" x14ac:dyDescent="0.2">
      <c r="C609"/>
    </row>
    <row r="610" spans="1:3" s="60" customFormat="1" x14ac:dyDescent="0.2">
      <c r="C610"/>
    </row>
    <row r="611" spans="1:3" x14ac:dyDescent="0.2">
      <c r="A611" s="60"/>
      <c r="B611" s="60"/>
    </row>
  </sheetData>
  <autoFilter ref="A2:C611" xr:uid="{18F783E6-7E1E-459F-B776-949D8F73F289}"/>
  <hyperlinks>
    <hyperlink ref="A1" location="Consistência!A1" display="voltar" xr:uid="{45DED619-F66C-4DC4-AACE-0C90E5E52587}"/>
  </hyperlinks>
  <pageMargins left="0.511811024" right="0.511811024" top="0.78740157499999996" bottom="0.78740157499999996" header="0.31496062000000002" footer="0.31496062000000002"/>
  <pageSetup paperSize="9" orientation="portrait" verticalDpi="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3A85B2-496D-4D04-A3E2-6B41F5021D95}">
  <sheetPr>
    <tabColor theme="0" tint="-0.499984740745262"/>
  </sheetPr>
  <dimension ref="A1:A8"/>
  <sheetViews>
    <sheetView zoomScale="70" zoomScaleNormal="70" workbookViewId="0"/>
  </sheetViews>
  <sheetFormatPr defaultRowHeight="12.75" x14ac:dyDescent="0.2"/>
  <cols>
    <col min="1" max="1" width="129.7109375" customWidth="1"/>
  </cols>
  <sheetData>
    <row r="1" spans="1:1" x14ac:dyDescent="0.2">
      <c r="A1" s="33" t="s">
        <v>286</v>
      </c>
    </row>
    <row r="2" spans="1:1" ht="23.25" x14ac:dyDescent="0.2">
      <c r="A2" s="6" t="s">
        <v>35</v>
      </c>
    </row>
    <row r="3" spans="1:1" ht="46.5" x14ac:dyDescent="0.2">
      <c r="A3" s="70" t="s">
        <v>36</v>
      </c>
    </row>
    <row r="4" spans="1:1" ht="46.5" x14ac:dyDescent="0.2">
      <c r="A4" s="70" t="s">
        <v>37</v>
      </c>
    </row>
    <row r="5" spans="1:1" ht="69.75" x14ac:dyDescent="0.2">
      <c r="A5" s="70" t="s">
        <v>38</v>
      </c>
    </row>
    <row r="6" spans="1:1" ht="46.5" x14ac:dyDescent="0.2">
      <c r="A6" s="70" t="s">
        <v>39</v>
      </c>
    </row>
    <row r="7" spans="1:1" ht="46.5" x14ac:dyDescent="0.2">
      <c r="A7" s="70" t="s">
        <v>40</v>
      </c>
    </row>
    <row r="8" spans="1:1" s="14" customFormat="1" ht="46.5" x14ac:dyDescent="0.2">
      <c r="A8" s="71" t="s">
        <v>580</v>
      </c>
    </row>
  </sheetData>
  <hyperlinks>
    <hyperlink ref="A1" location="Consistência!A1" display="voltar" xr:uid="{966A8A2C-4262-44FC-9F74-57189C6DA8AD}"/>
  </hyperlinks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7E3A9A-5DF8-4448-ACA8-E7A13B90666A}">
  <sheetPr>
    <tabColor theme="0" tint="-0.34998626667073579"/>
  </sheetPr>
  <dimension ref="A1:F307"/>
  <sheetViews>
    <sheetView workbookViewId="0"/>
  </sheetViews>
  <sheetFormatPr defaultRowHeight="12.75" x14ac:dyDescent="0.2"/>
  <cols>
    <col min="1" max="1" width="12.85546875" bestFit="1" customWidth="1"/>
    <col min="2" max="2" width="18" bestFit="1" customWidth="1"/>
    <col min="3" max="3" width="9.85546875" bestFit="1" customWidth="1"/>
    <col min="4" max="4" width="52.42578125" bestFit="1" customWidth="1"/>
    <col min="5" max="5" width="36.42578125" bestFit="1" customWidth="1"/>
    <col min="6" max="6" width="15.5703125" bestFit="1" customWidth="1"/>
  </cols>
  <sheetData>
    <row r="1" spans="1:6" ht="15" x14ac:dyDescent="0.25">
      <c r="A1" s="79" t="s">
        <v>590</v>
      </c>
      <c r="B1" s="79" t="s">
        <v>93</v>
      </c>
      <c r="C1" s="79" t="s">
        <v>591</v>
      </c>
      <c r="D1" s="79" t="s">
        <v>592</v>
      </c>
      <c r="E1" s="79" t="s">
        <v>593</v>
      </c>
      <c r="F1" s="79" t="s">
        <v>594</v>
      </c>
    </row>
    <row r="2" spans="1:6" ht="15" x14ac:dyDescent="0.25">
      <c r="A2" s="80">
        <v>232143</v>
      </c>
      <c r="B2" s="80" t="s">
        <v>595</v>
      </c>
      <c r="C2" s="80">
        <v>42764423</v>
      </c>
      <c r="D2" s="80" t="s">
        <v>596</v>
      </c>
      <c r="E2" s="80" t="s">
        <v>596</v>
      </c>
      <c r="F2" s="80" t="s">
        <v>597</v>
      </c>
    </row>
    <row r="3" spans="1:6" ht="15" x14ac:dyDescent="0.25">
      <c r="A3" s="81">
        <v>1718350</v>
      </c>
      <c r="B3" s="81" t="s">
        <v>598</v>
      </c>
      <c r="C3" s="81">
        <v>26102813</v>
      </c>
      <c r="D3" s="81" t="s">
        <v>599</v>
      </c>
      <c r="E3" s="81" t="s">
        <v>600</v>
      </c>
      <c r="F3" s="81" t="s">
        <v>601</v>
      </c>
    </row>
    <row r="4" spans="1:6" ht="15" x14ac:dyDescent="0.25">
      <c r="A4" s="81">
        <v>697894</v>
      </c>
      <c r="B4" s="81" t="s">
        <v>602</v>
      </c>
      <c r="C4" s="81">
        <v>7563781</v>
      </c>
      <c r="D4" s="81" t="s">
        <v>603</v>
      </c>
      <c r="E4" s="81" t="s">
        <v>603</v>
      </c>
      <c r="F4" s="81" t="s">
        <v>604</v>
      </c>
    </row>
    <row r="5" spans="1:6" ht="15" x14ac:dyDescent="0.25">
      <c r="A5" s="81">
        <v>548624</v>
      </c>
      <c r="B5" s="81" t="s">
        <v>605</v>
      </c>
      <c r="C5" s="81">
        <v>7563781</v>
      </c>
      <c r="D5" s="81" t="s">
        <v>606</v>
      </c>
      <c r="E5" s="81" t="s">
        <v>606</v>
      </c>
      <c r="F5" s="81" t="s">
        <v>604</v>
      </c>
    </row>
    <row r="6" spans="1:6" ht="15" x14ac:dyDescent="0.25">
      <c r="A6" s="81">
        <v>768619</v>
      </c>
      <c r="B6" s="81" t="s">
        <v>607</v>
      </c>
      <c r="C6" s="81">
        <v>7563781</v>
      </c>
      <c r="D6" s="81" t="s">
        <v>606</v>
      </c>
      <c r="E6" s="81" t="s">
        <v>606</v>
      </c>
      <c r="F6" s="81" t="s">
        <v>604</v>
      </c>
    </row>
    <row r="7" spans="1:6" ht="15" x14ac:dyDescent="0.25">
      <c r="A7" s="81">
        <v>1954038</v>
      </c>
      <c r="B7" s="81" t="s">
        <v>608</v>
      </c>
      <c r="C7" s="81">
        <v>4564300</v>
      </c>
      <c r="D7" s="81" t="s">
        <v>609</v>
      </c>
      <c r="E7" s="81" t="s">
        <v>610</v>
      </c>
      <c r="F7" s="81" t="s">
        <v>601</v>
      </c>
    </row>
    <row r="8" spans="1:6" ht="15" x14ac:dyDescent="0.25">
      <c r="A8" s="81">
        <v>623687</v>
      </c>
      <c r="B8" s="81" t="s">
        <v>611</v>
      </c>
      <c r="C8" s="81">
        <v>7063698</v>
      </c>
      <c r="D8" s="81" t="s">
        <v>612</v>
      </c>
      <c r="E8" s="81" t="s">
        <v>612</v>
      </c>
      <c r="F8" s="81" t="s">
        <v>604</v>
      </c>
    </row>
    <row r="9" spans="1:6" ht="15" x14ac:dyDescent="0.25">
      <c r="A9" s="81">
        <v>633255</v>
      </c>
      <c r="B9" s="81" t="s">
        <v>613</v>
      </c>
      <c r="C9" s="81">
        <v>7063698</v>
      </c>
      <c r="D9" s="81" t="s">
        <v>612</v>
      </c>
      <c r="E9" s="81" t="s">
        <v>612</v>
      </c>
      <c r="F9" s="81" t="s">
        <v>604</v>
      </c>
    </row>
    <row r="10" spans="1:6" ht="15" x14ac:dyDescent="0.25">
      <c r="A10" s="81">
        <v>730861</v>
      </c>
      <c r="B10" s="81" t="s">
        <v>614</v>
      </c>
      <c r="C10" s="81">
        <v>7063698</v>
      </c>
      <c r="D10" s="81" t="s">
        <v>612</v>
      </c>
      <c r="E10" s="81" t="s">
        <v>612</v>
      </c>
      <c r="F10" s="81" t="s">
        <v>604</v>
      </c>
    </row>
    <row r="11" spans="1:6" ht="15" x14ac:dyDescent="0.25">
      <c r="A11" s="81">
        <v>888908</v>
      </c>
      <c r="B11" s="81" t="s">
        <v>615</v>
      </c>
      <c r="C11" s="81">
        <v>7063698</v>
      </c>
      <c r="D11" s="81" t="s">
        <v>612</v>
      </c>
      <c r="E11" s="81" t="s">
        <v>612</v>
      </c>
      <c r="F11" s="81" t="s">
        <v>604</v>
      </c>
    </row>
    <row r="12" spans="1:6" ht="15" x14ac:dyDescent="0.25">
      <c r="A12" s="81">
        <v>1460478</v>
      </c>
      <c r="B12" s="81" t="s">
        <v>616</v>
      </c>
      <c r="C12" s="81">
        <v>7063698</v>
      </c>
      <c r="D12" s="81" t="s">
        <v>612</v>
      </c>
      <c r="E12" s="81" t="s">
        <v>612</v>
      </c>
      <c r="F12" s="81" t="s">
        <v>604</v>
      </c>
    </row>
    <row r="13" spans="1:6" ht="15" x14ac:dyDescent="0.25">
      <c r="A13" s="81">
        <v>296598</v>
      </c>
      <c r="B13" s="81" t="s">
        <v>617</v>
      </c>
      <c r="C13" s="81">
        <v>282862</v>
      </c>
      <c r="D13" s="81" t="s">
        <v>618</v>
      </c>
      <c r="E13" s="81" t="s">
        <v>618</v>
      </c>
      <c r="F13" s="81" t="s">
        <v>601</v>
      </c>
    </row>
    <row r="14" spans="1:6" ht="15" x14ac:dyDescent="0.25">
      <c r="A14" s="81">
        <v>600284</v>
      </c>
      <c r="B14" s="81" t="s">
        <v>619</v>
      </c>
      <c r="C14" s="81">
        <v>282862</v>
      </c>
      <c r="D14" s="81" t="s">
        <v>618</v>
      </c>
      <c r="E14" s="81" t="s">
        <v>618</v>
      </c>
      <c r="F14" s="81" t="s">
        <v>601</v>
      </c>
    </row>
    <row r="15" spans="1:6" ht="15" x14ac:dyDescent="0.25">
      <c r="A15" s="81">
        <v>98431</v>
      </c>
      <c r="B15" s="81" t="s">
        <v>620</v>
      </c>
      <c r="C15" s="81">
        <v>282862</v>
      </c>
      <c r="D15" s="81" t="s">
        <v>621</v>
      </c>
      <c r="E15" s="81" t="s">
        <v>621</v>
      </c>
      <c r="F15" s="81" t="s">
        <v>601</v>
      </c>
    </row>
    <row r="16" spans="1:6" ht="15" x14ac:dyDescent="0.25">
      <c r="A16" s="81">
        <v>1027184</v>
      </c>
      <c r="B16" s="81" t="s">
        <v>622</v>
      </c>
      <c r="C16" s="81">
        <v>282862</v>
      </c>
      <c r="D16" s="81" t="s">
        <v>621</v>
      </c>
      <c r="E16" s="81" t="s">
        <v>621</v>
      </c>
      <c r="F16" s="81" t="s">
        <v>601</v>
      </c>
    </row>
    <row r="17" spans="1:6" ht="15" x14ac:dyDescent="0.25">
      <c r="A17" s="81">
        <v>1327217</v>
      </c>
      <c r="B17" s="81" t="s">
        <v>623</v>
      </c>
      <c r="C17" s="81">
        <v>282862</v>
      </c>
      <c r="D17" s="81" t="s">
        <v>621</v>
      </c>
      <c r="E17" s="81" t="s">
        <v>621</v>
      </c>
      <c r="F17" s="81" t="s">
        <v>601</v>
      </c>
    </row>
    <row r="18" spans="1:6" ht="15" x14ac:dyDescent="0.25">
      <c r="A18" s="81">
        <v>1404447</v>
      </c>
      <c r="B18" s="81" t="s">
        <v>624</v>
      </c>
      <c r="C18" s="81">
        <v>282862</v>
      </c>
      <c r="D18" s="81" t="s">
        <v>621</v>
      </c>
      <c r="E18" s="81" t="s">
        <v>621</v>
      </c>
      <c r="F18" s="81" t="s">
        <v>601</v>
      </c>
    </row>
    <row r="19" spans="1:6" ht="15" x14ac:dyDescent="0.25">
      <c r="A19" s="81">
        <v>1432020</v>
      </c>
      <c r="B19" s="81" t="s">
        <v>625</v>
      </c>
      <c r="C19" s="81">
        <v>282862</v>
      </c>
      <c r="D19" s="81" t="s">
        <v>621</v>
      </c>
      <c r="E19" s="81" t="s">
        <v>621</v>
      </c>
      <c r="F19" s="81" t="s">
        <v>601</v>
      </c>
    </row>
    <row r="20" spans="1:6" ht="15" x14ac:dyDescent="0.25">
      <c r="A20" s="81">
        <v>1529162</v>
      </c>
      <c r="B20" s="81" t="s">
        <v>626</v>
      </c>
      <c r="C20" s="81">
        <v>282862</v>
      </c>
      <c r="D20" s="81" t="s">
        <v>621</v>
      </c>
      <c r="E20" s="81" t="s">
        <v>621</v>
      </c>
      <c r="F20" s="81" t="s">
        <v>601</v>
      </c>
    </row>
    <row r="21" spans="1:6" ht="15" x14ac:dyDescent="0.25">
      <c r="A21" s="81">
        <v>1194314</v>
      </c>
      <c r="B21" s="81" t="s">
        <v>627</v>
      </c>
      <c r="C21" s="81">
        <v>11455816</v>
      </c>
      <c r="D21" s="81" t="s">
        <v>628</v>
      </c>
      <c r="E21" s="81" t="s">
        <v>628</v>
      </c>
      <c r="F21" s="81" t="s">
        <v>604</v>
      </c>
    </row>
    <row r="22" spans="1:6" ht="15" x14ac:dyDescent="0.25">
      <c r="A22" s="81">
        <v>1219222</v>
      </c>
      <c r="B22" s="81" t="s">
        <v>629</v>
      </c>
      <c r="C22" s="81">
        <v>11455816</v>
      </c>
      <c r="D22" s="81" t="s">
        <v>628</v>
      </c>
      <c r="E22" s="81" t="s">
        <v>628</v>
      </c>
      <c r="F22" s="81" t="s">
        <v>604</v>
      </c>
    </row>
    <row r="23" spans="1:6" ht="15" x14ac:dyDescent="0.25">
      <c r="A23" s="81">
        <v>793808</v>
      </c>
      <c r="B23" s="81" t="s">
        <v>630</v>
      </c>
      <c r="C23" s="81">
        <v>10215988</v>
      </c>
      <c r="D23" s="81" t="s">
        <v>631</v>
      </c>
      <c r="E23" s="81" t="s">
        <v>632</v>
      </c>
      <c r="F23" s="81" t="s">
        <v>601</v>
      </c>
    </row>
    <row r="24" spans="1:6" ht="15" x14ac:dyDescent="0.25">
      <c r="A24" s="81">
        <v>875881</v>
      </c>
      <c r="B24" s="81" t="s">
        <v>633</v>
      </c>
      <c r="C24" s="81">
        <v>10215988</v>
      </c>
      <c r="D24" s="81" t="s">
        <v>631</v>
      </c>
      <c r="E24" s="81" t="s">
        <v>632</v>
      </c>
      <c r="F24" s="81" t="s">
        <v>601</v>
      </c>
    </row>
    <row r="25" spans="1:6" ht="15" x14ac:dyDescent="0.25">
      <c r="A25" s="81">
        <v>1054095</v>
      </c>
      <c r="B25" s="81" t="s">
        <v>634</v>
      </c>
      <c r="C25" s="81">
        <v>10215988</v>
      </c>
      <c r="D25" s="81" t="s">
        <v>631</v>
      </c>
      <c r="E25" s="81" t="s">
        <v>632</v>
      </c>
      <c r="F25" s="81" t="s">
        <v>601</v>
      </c>
    </row>
    <row r="26" spans="1:6" ht="15" x14ac:dyDescent="0.25">
      <c r="A26" s="81">
        <v>1136183</v>
      </c>
      <c r="B26" s="81" t="s">
        <v>635</v>
      </c>
      <c r="C26" s="81">
        <v>10215988</v>
      </c>
      <c r="D26" s="81" t="s">
        <v>631</v>
      </c>
      <c r="E26" s="81" t="s">
        <v>632</v>
      </c>
      <c r="F26" s="81" t="s">
        <v>601</v>
      </c>
    </row>
    <row r="27" spans="1:6" ht="15" x14ac:dyDescent="0.25">
      <c r="A27" s="81">
        <v>1153073</v>
      </c>
      <c r="B27" s="81" t="s">
        <v>636</v>
      </c>
      <c r="C27" s="81">
        <v>10215988</v>
      </c>
      <c r="D27" s="81" t="s">
        <v>631</v>
      </c>
      <c r="E27" s="81" t="s">
        <v>632</v>
      </c>
      <c r="F27" s="81" t="s">
        <v>601</v>
      </c>
    </row>
    <row r="28" spans="1:6" ht="15" x14ac:dyDescent="0.25">
      <c r="A28" s="81">
        <v>169058</v>
      </c>
      <c r="B28" s="81" t="s">
        <v>637</v>
      </c>
      <c r="C28" s="81">
        <v>10215988</v>
      </c>
      <c r="D28" s="81" t="s">
        <v>631</v>
      </c>
      <c r="E28" s="81" t="s">
        <v>632</v>
      </c>
      <c r="F28" s="81" t="s">
        <v>601</v>
      </c>
    </row>
    <row r="29" spans="1:6" ht="15" x14ac:dyDescent="0.25">
      <c r="A29" s="81">
        <v>170654</v>
      </c>
      <c r="B29" s="81" t="s">
        <v>638</v>
      </c>
      <c r="C29" s="81">
        <v>10215988</v>
      </c>
      <c r="D29" s="81" t="s">
        <v>631</v>
      </c>
      <c r="E29" s="81" t="s">
        <v>632</v>
      </c>
      <c r="F29" s="81" t="s">
        <v>601</v>
      </c>
    </row>
    <row r="30" spans="1:6" ht="15" x14ac:dyDescent="0.25">
      <c r="A30" s="81">
        <v>875876</v>
      </c>
      <c r="B30" s="81" t="s">
        <v>639</v>
      </c>
      <c r="C30" s="81">
        <v>10215988</v>
      </c>
      <c r="D30" s="81" t="s">
        <v>631</v>
      </c>
      <c r="E30" s="81" t="s">
        <v>632</v>
      </c>
      <c r="F30" s="81" t="s">
        <v>601</v>
      </c>
    </row>
    <row r="31" spans="1:6" ht="15" x14ac:dyDescent="0.25">
      <c r="A31" s="81">
        <v>891350</v>
      </c>
      <c r="B31" s="81" t="s">
        <v>640</v>
      </c>
      <c r="C31" s="81">
        <v>10215988</v>
      </c>
      <c r="D31" s="81" t="s">
        <v>631</v>
      </c>
      <c r="E31" s="81" t="s">
        <v>632</v>
      </c>
      <c r="F31" s="81" t="s">
        <v>601</v>
      </c>
    </row>
    <row r="32" spans="1:6" ht="15" x14ac:dyDescent="0.25">
      <c r="A32" s="81">
        <v>962415</v>
      </c>
      <c r="B32" s="81" t="s">
        <v>641</v>
      </c>
      <c r="C32" s="81">
        <v>10215988</v>
      </c>
      <c r="D32" s="81" t="s">
        <v>631</v>
      </c>
      <c r="E32" s="81" t="s">
        <v>632</v>
      </c>
      <c r="F32" s="81" t="s">
        <v>601</v>
      </c>
    </row>
    <row r="33" spans="1:6" ht="15" x14ac:dyDescent="0.25">
      <c r="A33" s="81">
        <v>1188406</v>
      </c>
      <c r="B33" s="81" t="s">
        <v>642</v>
      </c>
      <c r="C33" s="81">
        <v>10215988</v>
      </c>
      <c r="D33" s="81" t="s">
        <v>631</v>
      </c>
      <c r="E33" s="81" t="s">
        <v>632</v>
      </c>
      <c r="F33" s="81" t="s">
        <v>601</v>
      </c>
    </row>
    <row r="34" spans="1:6" ht="15" x14ac:dyDescent="0.25">
      <c r="A34" s="81">
        <v>2000313</v>
      </c>
      <c r="B34" s="81" t="s">
        <v>643</v>
      </c>
      <c r="C34" s="81">
        <v>10215988</v>
      </c>
      <c r="D34" s="81" t="s">
        <v>631</v>
      </c>
      <c r="E34" s="81" t="s">
        <v>632</v>
      </c>
      <c r="F34" s="81" t="s">
        <v>644</v>
      </c>
    </row>
    <row r="35" spans="1:6" ht="15" x14ac:dyDescent="0.25">
      <c r="A35" s="81">
        <v>94709</v>
      </c>
      <c r="B35" s="81" t="s">
        <v>645</v>
      </c>
      <c r="C35" s="81">
        <v>770050</v>
      </c>
      <c r="D35" s="81" t="s">
        <v>646</v>
      </c>
      <c r="E35" s="81" t="s">
        <v>646</v>
      </c>
      <c r="F35" s="81" t="s">
        <v>601</v>
      </c>
    </row>
    <row r="36" spans="1:6" ht="15" x14ac:dyDescent="0.25">
      <c r="A36" s="81">
        <v>1624811</v>
      </c>
      <c r="B36" s="81" t="s">
        <v>647</v>
      </c>
      <c r="C36" s="81">
        <v>27595780</v>
      </c>
      <c r="D36" s="81" t="s">
        <v>648</v>
      </c>
      <c r="E36" s="81" t="s">
        <v>648</v>
      </c>
      <c r="F36" s="81" t="s">
        <v>644</v>
      </c>
    </row>
    <row r="37" spans="1:6" ht="15" x14ac:dyDescent="0.25">
      <c r="A37" s="81">
        <v>1687430</v>
      </c>
      <c r="B37" s="81" t="s">
        <v>649</v>
      </c>
      <c r="C37" s="81">
        <v>27595780</v>
      </c>
      <c r="D37" s="81" t="s">
        <v>648</v>
      </c>
      <c r="E37" s="81" t="s">
        <v>648</v>
      </c>
      <c r="F37" s="81" t="s">
        <v>644</v>
      </c>
    </row>
    <row r="38" spans="1:6" ht="15" x14ac:dyDescent="0.25">
      <c r="A38" s="81">
        <v>1706682</v>
      </c>
      <c r="B38" s="81" t="s">
        <v>650</v>
      </c>
      <c r="C38" s="81">
        <v>27595780</v>
      </c>
      <c r="D38" s="81" t="s">
        <v>648</v>
      </c>
      <c r="E38" s="81" t="s">
        <v>648</v>
      </c>
      <c r="F38" s="81" t="s">
        <v>644</v>
      </c>
    </row>
    <row r="39" spans="1:6" ht="15" x14ac:dyDescent="0.25">
      <c r="A39" s="81">
        <v>1667085</v>
      </c>
      <c r="B39" s="81" t="s">
        <v>651</v>
      </c>
      <c r="C39" s="81">
        <v>27595780</v>
      </c>
      <c r="D39" s="81" t="s">
        <v>648</v>
      </c>
      <c r="E39" s="81" t="s">
        <v>648</v>
      </c>
      <c r="F39" s="81" t="s">
        <v>644</v>
      </c>
    </row>
    <row r="40" spans="1:6" ht="15" x14ac:dyDescent="0.25">
      <c r="A40" s="81">
        <v>1715875</v>
      </c>
      <c r="B40" s="81" t="s">
        <v>652</v>
      </c>
      <c r="C40" s="81">
        <v>27595780</v>
      </c>
      <c r="D40" s="81" t="s">
        <v>648</v>
      </c>
      <c r="E40" s="81" t="s">
        <v>648</v>
      </c>
      <c r="F40" s="81" t="s">
        <v>644</v>
      </c>
    </row>
    <row r="41" spans="1:6" ht="15" x14ac:dyDescent="0.25">
      <c r="A41" s="81">
        <v>1749231</v>
      </c>
      <c r="B41" s="81" t="s">
        <v>653</v>
      </c>
      <c r="C41" s="81">
        <v>27595780</v>
      </c>
      <c r="D41" s="81" t="s">
        <v>648</v>
      </c>
      <c r="E41" s="81" t="s">
        <v>648</v>
      </c>
      <c r="F41" s="81" t="s">
        <v>644</v>
      </c>
    </row>
    <row r="42" spans="1:6" ht="15" x14ac:dyDescent="0.25">
      <c r="A42" s="81">
        <v>1614768</v>
      </c>
      <c r="B42" s="81" t="s">
        <v>654</v>
      </c>
      <c r="C42" s="81">
        <v>27595780</v>
      </c>
      <c r="D42" s="81" t="s">
        <v>648</v>
      </c>
      <c r="E42" s="81" t="s">
        <v>648</v>
      </c>
      <c r="F42" s="81" t="s">
        <v>644</v>
      </c>
    </row>
    <row r="43" spans="1:6" ht="15" x14ac:dyDescent="0.25">
      <c r="A43" s="81">
        <v>1853336</v>
      </c>
      <c r="B43" s="81" t="s">
        <v>655</v>
      </c>
      <c r="C43" s="81">
        <v>27595780</v>
      </c>
      <c r="D43" s="81" t="s">
        <v>648</v>
      </c>
      <c r="E43" s="81" t="s">
        <v>648</v>
      </c>
      <c r="F43" s="81" t="s">
        <v>644</v>
      </c>
    </row>
    <row r="44" spans="1:6" ht="15" x14ac:dyDescent="0.25">
      <c r="A44" s="81">
        <v>1765068</v>
      </c>
      <c r="B44" s="81" t="s">
        <v>656</v>
      </c>
      <c r="C44" s="81">
        <v>27595780</v>
      </c>
      <c r="D44" s="81" t="s">
        <v>648</v>
      </c>
      <c r="E44" s="81" t="s">
        <v>648</v>
      </c>
      <c r="F44" s="81" t="s">
        <v>644</v>
      </c>
    </row>
    <row r="45" spans="1:6" ht="15" x14ac:dyDescent="0.25">
      <c r="A45" s="81">
        <v>1774651</v>
      </c>
      <c r="B45" s="81" t="s">
        <v>657</v>
      </c>
      <c r="C45" s="81">
        <v>27595780</v>
      </c>
      <c r="D45" s="81" t="s">
        <v>648</v>
      </c>
      <c r="E45" s="81" t="s">
        <v>648</v>
      </c>
      <c r="F45" s="81" t="s">
        <v>644</v>
      </c>
    </row>
    <row r="46" spans="1:6" ht="15" x14ac:dyDescent="0.25">
      <c r="A46" s="81">
        <v>1833278</v>
      </c>
      <c r="B46" s="81" t="s">
        <v>658</v>
      </c>
      <c r="C46" s="81">
        <v>10965693</v>
      </c>
      <c r="D46" s="81" t="s">
        <v>659</v>
      </c>
      <c r="E46" s="81" t="s">
        <v>660</v>
      </c>
      <c r="F46" s="81" t="s">
        <v>644</v>
      </c>
    </row>
    <row r="47" spans="1:6" ht="15" x14ac:dyDescent="0.25">
      <c r="A47" s="81">
        <v>1834688</v>
      </c>
      <c r="B47" s="81" t="s">
        <v>661</v>
      </c>
      <c r="C47" s="81">
        <v>27595780</v>
      </c>
      <c r="D47" s="81" t="s">
        <v>648</v>
      </c>
      <c r="E47" s="81" t="s">
        <v>648</v>
      </c>
      <c r="F47" s="81" t="s">
        <v>644</v>
      </c>
    </row>
    <row r="48" spans="1:6" ht="15" x14ac:dyDescent="0.25">
      <c r="A48" s="81">
        <v>1841251</v>
      </c>
      <c r="B48" s="81" t="s">
        <v>662</v>
      </c>
      <c r="C48" s="81">
        <v>27595780</v>
      </c>
      <c r="D48" s="81" t="s">
        <v>648</v>
      </c>
      <c r="E48" s="81" t="s">
        <v>648</v>
      </c>
      <c r="F48" s="81" t="s">
        <v>644</v>
      </c>
    </row>
    <row r="49" spans="1:6" ht="15" x14ac:dyDescent="0.25">
      <c r="A49" s="81">
        <v>1841302</v>
      </c>
      <c r="B49" s="81" t="s">
        <v>663</v>
      </c>
      <c r="C49" s="81">
        <v>27595780</v>
      </c>
      <c r="D49" s="81" t="s">
        <v>648</v>
      </c>
      <c r="E49" s="81" t="s">
        <v>648</v>
      </c>
      <c r="F49" s="81" t="s">
        <v>644</v>
      </c>
    </row>
    <row r="50" spans="1:6" ht="15" x14ac:dyDescent="0.25">
      <c r="A50" s="81">
        <v>1875749</v>
      </c>
      <c r="B50" s="81" t="s">
        <v>664</v>
      </c>
      <c r="C50" s="81">
        <v>27595780</v>
      </c>
      <c r="D50" s="81" t="s">
        <v>648</v>
      </c>
      <c r="E50" s="81" t="s">
        <v>648</v>
      </c>
      <c r="F50" s="81" t="s">
        <v>644</v>
      </c>
    </row>
    <row r="51" spans="1:6" ht="15" x14ac:dyDescent="0.25">
      <c r="A51" s="81">
        <v>1916798</v>
      </c>
      <c r="B51" s="81" t="s">
        <v>665</v>
      </c>
      <c r="C51" s="81">
        <v>27595780</v>
      </c>
      <c r="D51" s="81" t="s">
        <v>648</v>
      </c>
      <c r="E51" s="81" t="s">
        <v>648</v>
      </c>
      <c r="F51" s="81" t="s">
        <v>644</v>
      </c>
    </row>
    <row r="52" spans="1:6" ht="15" x14ac:dyDescent="0.25">
      <c r="A52" s="81">
        <v>1920811</v>
      </c>
      <c r="B52" s="81" t="s">
        <v>666</v>
      </c>
      <c r="C52" s="81">
        <v>35502310</v>
      </c>
      <c r="D52" s="81" t="s">
        <v>667</v>
      </c>
      <c r="E52" s="81" t="s">
        <v>668</v>
      </c>
      <c r="F52" s="81" t="s">
        <v>644</v>
      </c>
    </row>
    <row r="53" spans="1:6" ht="15" x14ac:dyDescent="0.25">
      <c r="A53" s="81">
        <v>1786910</v>
      </c>
      <c r="B53" s="81" t="s">
        <v>669</v>
      </c>
      <c r="C53" s="81">
        <v>27595780</v>
      </c>
      <c r="D53" s="81" t="s">
        <v>648</v>
      </c>
      <c r="E53" s="81" t="s">
        <v>648</v>
      </c>
      <c r="F53" s="81" t="s">
        <v>644</v>
      </c>
    </row>
    <row r="54" spans="1:6" ht="15" x14ac:dyDescent="0.25">
      <c r="A54" s="81">
        <v>1962832</v>
      </c>
      <c r="B54" s="81" t="s">
        <v>670</v>
      </c>
      <c r="C54" s="81">
        <v>27595780</v>
      </c>
      <c r="D54" s="81" t="s">
        <v>648</v>
      </c>
      <c r="E54" s="81" t="s">
        <v>648</v>
      </c>
      <c r="F54" s="81" t="s">
        <v>644</v>
      </c>
    </row>
    <row r="55" spans="1:6" ht="15" x14ac:dyDescent="0.25">
      <c r="A55" s="81">
        <v>1963707</v>
      </c>
      <c r="B55" s="81" t="s">
        <v>671</v>
      </c>
      <c r="C55" s="81">
        <v>27595780</v>
      </c>
      <c r="D55" s="81" t="s">
        <v>648</v>
      </c>
      <c r="E55" s="81" t="s">
        <v>648</v>
      </c>
      <c r="F55" s="81" t="s">
        <v>644</v>
      </c>
    </row>
    <row r="56" spans="1:6" ht="15" x14ac:dyDescent="0.25">
      <c r="A56" s="81">
        <v>1775365</v>
      </c>
      <c r="B56" s="81" t="s">
        <v>672</v>
      </c>
      <c r="C56" s="81">
        <v>27595780</v>
      </c>
      <c r="D56" s="81" t="s">
        <v>648</v>
      </c>
      <c r="E56" s="81" t="s">
        <v>648</v>
      </c>
      <c r="F56" s="81" t="s">
        <v>644</v>
      </c>
    </row>
    <row r="57" spans="1:6" ht="15" x14ac:dyDescent="0.25">
      <c r="A57" s="81">
        <v>2010951</v>
      </c>
      <c r="B57" s="81" t="s">
        <v>673</v>
      </c>
      <c r="C57" s="81">
        <v>27595780</v>
      </c>
      <c r="D57" s="81" t="s">
        <v>648</v>
      </c>
      <c r="E57" s="81" t="s">
        <v>648</v>
      </c>
      <c r="F57" s="81" t="s">
        <v>644</v>
      </c>
    </row>
    <row r="58" spans="1:6" ht="15" x14ac:dyDescent="0.25">
      <c r="A58" s="81">
        <v>1569565</v>
      </c>
      <c r="B58" s="81" t="s">
        <v>674</v>
      </c>
      <c r="C58" s="81">
        <v>27595780</v>
      </c>
      <c r="D58" s="81" t="s">
        <v>648</v>
      </c>
      <c r="E58" s="81" t="s">
        <v>648</v>
      </c>
      <c r="F58" s="81" t="s">
        <v>644</v>
      </c>
    </row>
    <row r="59" spans="1:6" ht="15" x14ac:dyDescent="0.25">
      <c r="A59" s="81">
        <v>1920923</v>
      </c>
      <c r="B59" s="81" t="s">
        <v>675</v>
      </c>
      <c r="C59" s="81">
        <v>35502310</v>
      </c>
      <c r="D59" s="81" t="s">
        <v>667</v>
      </c>
      <c r="E59" s="81" t="s">
        <v>668</v>
      </c>
      <c r="F59" s="81" t="s">
        <v>644</v>
      </c>
    </row>
    <row r="60" spans="1:6" ht="15" x14ac:dyDescent="0.25">
      <c r="A60" s="81">
        <v>1966316</v>
      </c>
      <c r="B60" s="81" t="s">
        <v>676</v>
      </c>
      <c r="C60" s="81">
        <v>10965693</v>
      </c>
      <c r="D60" s="81" t="s">
        <v>677</v>
      </c>
      <c r="E60" s="81" t="s">
        <v>678</v>
      </c>
      <c r="F60" s="81" t="s">
        <v>644</v>
      </c>
    </row>
    <row r="61" spans="1:6" ht="15" x14ac:dyDescent="0.25">
      <c r="A61" s="81">
        <v>1662602</v>
      </c>
      <c r="B61" s="81" t="s">
        <v>679</v>
      </c>
      <c r="C61" s="81">
        <v>10965693</v>
      </c>
      <c r="D61" s="81" t="s">
        <v>680</v>
      </c>
      <c r="E61" s="81" t="s">
        <v>681</v>
      </c>
      <c r="F61" s="81" t="s">
        <v>644</v>
      </c>
    </row>
    <row r="62" spans="1:6" ht="15" x14ac:dyDescent="0.25">
      <c r="A62" s="81">
        <v>1651887</v>
      </c>
      <c r="B62" s="81" t="s">
        <v>682</v>
      </c>
      <c r="C62" s="81">
        <v>10965693</v>
      </c>
      <c r="D62" s="81" t="s">
        <v>680</v>
      </c>
      <c r="E62" s="81" t="s">
        <v>681</v>
      </c>
      <c r="F62" s="81" t="s">
        <v>644</v>
      </c>
    </row>
    <row r="63" spans="1:6" ht="15" x14ac:dyDescent="0.25">
      <c r="A63" s="81">
        <v>2004475</v>
      </c>
      <c r="B63" s="81" t="s">
        <v>683</v>
      </c>
      <c r="C63" s="81">
        <v>10965693</v>
      </c>
      <c r="D63" s="81" t="s">
        <v>684</v>
      </c>
      <c r="E63" s="81" t="s">
        <v>685</v>
      </c>
      <c r="F63" s="81" t="s">
        <v>644</v>
      </c>
    </row>
    <row r="64" spans="1:6" ht="15" x14ac:dyDescent="0.25">
      <c r="A64" s="81">
        <v>2005751</v>
      </c>
      <c r="B64" s="81" t="s">
        <v>686</v>
      </c>
      <c r="C64" s="81">
        <v>10965693</v>
      </c>
      <c r="D64" s="81" t="s">
        <v>687</v>
      </c>
      <c r="E64" s="81" t="s">
        <v>688</v>
      </c>
      <c r="F64" s="81" t="s">
        <v>644</v>
      </c>
    </row>
    <row r="65" spans="1:6" ht="15" x14ac:dyDescent="0.25">
      <c r="A65" s="81">
        <v>146391</v>
      </c>
      <c r="B65" s="81" t="s">
        <v>689</v>
      </c>
      <c r="C65" s="81">
        <v>10965693</v>
      </c>
      <c r="D65" s="81" t="s">
        <v>659</v>
      </c>
      <c r="E65" s="81" t="s">
        <v>660</v>
      </c>
      <c r="F65" s="81" t="s">
        <v>644</v>
      </c>
    </row>
    <row r="66" spans="1:6" ht="15" x14ac:dyDescent="0.25">
      <c r="A66" s="81">
        <v>159431</v>
      </c>
      <c r="B66" s="81" t="s">
        <v>690</v>
      </c>
      <c r="C66" s="81">
        <v>10965693</v>
      </c>
      <c r="D66" s="81" t="s">
        <v>691</v>
      </c>
      <c r="E66" s="81" t="s">
        <v>692</v>
      </c>
      <c r="F66" s="81" t="s">
        <v>644</v>
      </c>
    </row>
    <row r="67" spans="1:6" ht="15" x14ac:dyDescent="0.25">
      <c r="A67" s="81">
        <v>1133344</v>
      </c>
      <c r="B67" s="81" t="s">
        <v>693</v>
      </c>
      <c r="C67" s="81">
        <v>10965693</v>
      </c>
      <c r="D67" s="81" t="s">
        <v>659</v>
      </c>
      <c r="E67" s="81" t="s">
        <v>660</v>
      </c>
      <c r="F67" s="81" t="s">
        <v>644</v>
      </c>
    </row>
    <row r="68" spans="1:6" ht="15" x14ac:dyDescent="0.25">
      <c r="A68" s="81">
        <v>1144970</v>
      </c>
      <c r="B68" s="81" t="s">
        <v>694</v>
      </c>
      <c r="C68" s="81">
        <v>10965693</v>
      </c>
      <c r="D68" s="81" t="s">
        <v>659</v>
      </c>
      <c r="E68" s="81" t="s">
        <v>660</v>
      </c>
      <c r="F68" s="81" t="s">
        <v>644</v>
      </c>
    </row>
    <row r="69" spans="1:6" ht="15" x14ac:dyDescent="0.25">
      <c r="A69" s="81">
        <v>1160686</v>
      </c>
      <c r="B69" s="81" t="s">
        <v>695</v>
      </c>
      <c r="C69" s="81">
        <v>10965693</v>
      </c>
      <c r="D69" s="81" t="s">
        <v>659</v>
      </c>
      <c r="E69" s="81" t="s">
        <v>660</v>
      </c>
      <c r="F69" s="81" t="s">
        <v>644</v>
      </c>
    </row>
    <row r="70" spans="1:6" ht="15" x14ac:dyDescent="0.25">
      <c r="A70" s="81">
        <v>1191583</v>
      </c>
      <c r="B70" s="81" t="s">
        <v>696</v>
      </c>
      <c r="C70" s="81">
        <v>10965693</v>
      </c>
      <c r="D70" s="81" t="s">
        <v>659</v>
      </c>
      <c r="E70" s="81" t="s">
        <v>660</v>
      </c>
      <c r="F70" s="81" t="s">
        <v>644</v>
      </c>
    </row>
    <row r="71" spans="1:6" ht="15" x14ac:dyDescent="0.25">
      <c r="A71" s="81">
        <v>1229087</v>
      </c>
      <c r="B71" s="81" t="s">
        <v>697</v>
      </c>
      <c r="C71" s="81">
        <v>10965693</v>
      </c>
      <c r="D71" s="81" t="s">
        <v>659</v>
      </c>
      <c r="E71" s="81" t="s">
        <v>660</v>
      </c>
      <c r="F71" s="81" t="s">
        <v>644</v>
      </c>
    </row>
    <row r="72" spans="1:6" ht="15" x14ac:dyDescent="0.25">
      <c r="A72" s="81">
        <v>1323201</v>
      </c>
      <c r="B72" s="81" t="s">
        <v>698</v>
      </c>
      <c r="C72" s="81">
        <v>10965693</v>
      </c>
      <c r="D72" s="81" t="s">
        <v>659</v>
      </c>
      <c r="E72" s="81" t="s">
        <v>660</v>
      </c>
      <c r="F72" s="81" t="s">
        <v>644</v>
      </c>
    </row>
    <row r="73" spans="1:6" ht="15" x14ac:dyDescent="0.25">
      <c r="A73" s="81">
        <v>1382079</v>
      </c>
      <c r="B73" s="81" t="s">
        <v>699</v>
      </c>
      <c r="C73" s="81">
        <v>10965693</v>
      </c>
      <c r="D73" s="81" t="s">
        <v>659</v>
      </c>
      <c r="E73" s="81" t="s">
        <v>660</v>
      </c>
      <c r="F73" s="81" t="s">
        <v>644</v>
      </c>
    </row>
    <row r="74" spans="1:6" ht="15" x14ac:dyDescent="0.25">
      <c r="A74" s="81">
        <v>1389169</v>
      </c>
      <c r="B74" s="81" t="s">
        <v>700</v>
      </c>
      <c r="C74" s="81">
        <v>10965693</v>
      </c>
      <c r="D74" s="81" t="s">
        <v>701</v>
      </c>
      <c r="E74" s="81" t="s">
        <v>702</v>
      </c>
      <c r="F74" s="81" t="s">
        <v>644</v>
      </c>
    </row>
    <row r="75" spans="1:6" ht="15" x14ac:dyDescent="0.25">
      <c r="A75" s="81">
        <v>1424673</v>
      </c>
      <c r="B75" s="81" t="s">
        <v>703</v>
      </c>
      <c r="C75" s="81">
        <v>10965693</v>
      </c>
      <c r="D75" s="81" t="s">
        <v>659</v>
      </c>
      <c r="E75" s="81" t="s">
        <v>660</v>
      </c>
      <c r="F75" s="81" t="s">
        <v>644</v>
      </c>
    </row>
    <row r="76" spans="1:6" ht="15" x14ac:dyDescent="0.25">
      <c r="A76" s="81">
        <v>1448553</v>
      </c>
      <c r="B76" s="81" t="s">
        <v>704</v>
      </c>
      <c r="C76" s="81">
        <v>10965693</v>
      </c>
      <c r="D76" s="81" t="s">
        <v>659</v>
      </c>
      <c r="E76" s="81" t="s">
        <v>660</v>
      </c>
      <c r="F76" s="81" t="s">
        <v>644</v>
      </c>
    </row>
    <row r="77" spans="1:6" ht="15" x14ac:dyDescent="0.25">
      <c r="A77" s="81">
        <v>1530441</v>
      </c>
      <c r="B77" s="81" t="s">
        <v>705</v>
      </c>
      <c r="C77" s="81">
        <v>10965693</v>
      </c>
      <c r="D77" s="81" t="s">
        <v>659</v>
      </c>
      <c r="E77" s="81" t="s">
        <v>660</v>
      </c>
      <c r="F77" s="81" t="s">
        <v>644</v>
      </c>
    </row>
    <row r="78" spans="1:6" ht="15" x14ac:dyDescent="0.25">
      <c r="A78" s="81">
        <v>1398626</v>
      </c>
      <c r="B78" s="81" t="s">
        <v>706</v>
      </c>
      <c r="C78" s="81">
        <v>10965693</v>
      </c>
      <c r="D78" s="81" t="s">
        <v>659</v>
      </c>
      <c r="E78" s="81" t="s">
        <v>660</v>
      </c>
      <c r="F78" s="81" t="s">
        <v>644</v>
      </c>
    </row>
    <row r="79" spans="1:6" ht="15" x14ac:dyDescent="0.25">
      <c r="A79" s="81">
        <v>1583357</v>
      </c>
      <c r="B79" s="81" t="s">
        <v>707</v>
      </c>
      <c r="C79" s="81">
        <v>10965693</v>
      </c>
      <c r="D79" s="81" t="s">
        <v>708</v>
      </c>
      <c r="E79" s="81" t="s">
        <v>660</v>
      </c>
      <c r="F79" s="81" t="s">
        <v>644</v>
      </c>
    </row>
    <row r="80" spans="1:6" ht="15" x14ac:dyDescent="0.25">
      <c r="A80" s="81">
        <v>1595985</v>
      </c>
      <c r="B80" s="81" t="s">
        <v>709</v>
      </c>
      <c r="C80" s="81">
        <v>10965693</v>
      </c>
      <c r="D80" s="81" t="s">
        <v>659</v>
      </c>
      <c r="E80" s="81" t="s">
        <v>660</v>
      </c>
      <c r="F80" s="81" t="s">
        <v>644</v>
      </c>
    </row>
    <row r="81" spans="1:6" ht="15" x14ac:dyDescent="0.25">
      <c r="A81" s="81">
        <v>1660015</v>
      </c>
      <c r="B81" s="81" t="s">
        <v>710</v>
      </c>
      <c r="C81" s="81">
        <v>10965693</v>
      </c>
      <c r="D81" s="81" t="s">
        <v>680</v>
      </c>
      <c r="E81" s="81" t="s">
        <v>681</v>
      </c>
      <c r="F81" s="81" t="s">
        <v>644</v>
      </c>
    </row>
    <row r="82" spans="1:6" ht="15" x14ac:dyDescent="0.25">
      <c r="A82" s="81">
        <v>929359</v>
      </c>
      <c r="B82" s="81" t="s">
        <v>711</v>
      </c>
      <c r="C82" s="81">
        <v>10965693</v>
      </c>
      <c r="D82" s="81" t="s">
        <v>659</v>
      </c>
      <c r="E82" s="81" t="s">
        <v>660</v>
      </c>
      <c r="F82" s="81" t="s">
        <v>644</v>
      </c>
    </row>
    <row r="83" spans="1:6" ht="15" x14ac:dyDescent="0.25">
      <c r="A83" s="81">
        <v>929363</v>
      </c>
      <c r="B83" s="81" t="s">
        <v>712</v>
      </c>
      <c r="C83" s="81">
        <v>10965693</v>
      </c>
      <c r="D83" s="81" t="s">
        <v>659</v>
      </c>
      <c r="E83" s="81" t="s">
        <v>660</v>
      </c>
      <c r="F83" s="81" t="s">
        <v>644</v>
      </c>
    </row>
    <row r="84" spans="1:6" ht="15" x14ac:dyDescent="0.25">
      <c r="A84" s="81">
        <v>1525533</v>
      </c>
      <c r="B84" s="81" t="s">
        <v>713</v>
      </c>
      <c r="C84" s="81">
        <v>10965693</v>
      </c>
      <c r="D84" s="81" t="s">
        <v>659</v>
      </c>
      <c r="E84" s="81" t="s">
        <v>660</v>
      </c>
      <c r="F84" s="81" t="s">
        <v>644</v>
      </c>
    </row>
    <row r="85" spans="1:6" ht="15" x14ac:dyDescent="0.25">
      <c r="A85" s="81">
        <v>96309</v>
      </c>
      <c r="B85" s="81" t="s">
        <v>714</v>
      </c>
      <c r="C85" s="81">
        <v>470111</v>
      </c>
      <c r="D85" s="81" t="s">
        <v>715</v>
      </c>
      <c r="E85" s="81" t="s">
        <v>715</v>
      </c>
      <c r="F85" s="81" t="s">
        <v>604</v>
      </c>
    </row>
    <row r="86" spans="1:6" ht="15" x14ac:dyDescent="0.25">
      <c r="A86" s="81">
        <v>266755</v>
      </c>
      <c r="B86" s="81" t="s">
        <v>716</v>
      </c>
      <c r="C86" s="81">
        <v>470111</v>
      </c>
      <c r="D86" s="81" t="s">
        <v>715</v>
      </c>
      <c r="E86" s="81" t="s">
        <v>715</v>
      </c>
      <c r="F86" s="81" t="s">
        <v>604</v>
      </c>
    </row>
    <row r="87" spans="1:6" ht="15" x14ac:dyDescent="0.25">
      <c r="A87" s="81">
        <v>520938</v>
      </c>
      <c r="B87" s="81" t="s">
        <v>717</v>
      </c>
      <c r="C87" s="81">
        <v>470111</v>
      </c>
      <c r="D87" s="81" t="s">
        <v>715</v>
      </c>
      <c r="E87" s="81" t="s">
        <v>715</v>
      </c>
      <c r="F87" s="81" t="s">
        <v>604</v>
      </c>
    </row>
    <row r="88" spans="1:6" ht="15" x14ac:dyDescent="0.25">
      <c r="A88" s="81">
        <v>753475</v>
      </c>
      <c r="B88" s="81" t="s">
        <v>718</v>
      </c>
      <c r="C88" s="81">
        <v>470111</v>
      </c>
      <c r="D88" s="81" t="s">
        <v>715</v>
      </c>
      <c r="E88" s="81" t="s">
        <v>715</v>
      </c>
      <c r="F88" s="81" t="s">
        <v>604</v>
      </c>
    </row>
    <row r="89" spans="1:6" ht="15" x14ac:dyDescent="0.25">
      <c r="A89" s="81">
        <v>944588</v>
      </c>
      <c r="B89" s="81" t="s">
        <v>719</v>
      </c>
      <c r="C89" s="81">
        <v>470111</v>
      </c>
      <c r="D89" s="81" t="s">
        <v>715</v>
      </c>
      <c r="E89" s="81" t="s">
        <v>715</v>
      </c>
      <c r="F89" s="81" t="s">
        <v>604</v>
      </c>
    </row>
    <row r="90" spans="1:6" ht="15" x14ac:dyDescent="0.25">
      <c r="A90" s="81">
        <v>1032185</v>
      </c>
      <c r="B90" s="81" t="s">
        <v>720</v>
      </c>
      <c r="C90" s="81">
        <v>470111</v>
      </c>
      <c r="D90" s="81" t="s">
        <v>715</v>
      </c>
      <c r="E90" s="81" t="s">
        <v>715</v>
      </c>
      <c r="F90" s="81" t="s">
        <v>604</v>
      </c>
    </row>
    <row r="91" spans="1:6" ht="15" x14ac:dyDescent="0.25">
      <c r="A91" s="81">
        <v>1426405</v>
      </c>
      <c r="B91" s="81" t="s">
        <v>721</v>
      </c>
      <c r="C91" s="81">
        <v>14766260</v>
      </c>
      <c r="D91" s="81" t="s">
        <v>722</v>
      </c>
      <c r="E91" s="81" t="s">
        <v>723</v>
      </c>
      <c r="F91" s="81" t="s">
        <v>597</v>
      </c>
    </row>
    <row r="92" spans="1:6" ht="15" x14ac:dyDescent="0.25">
      <c r="A92" s="81">
        <v>609536</v>
      </c>
      <c r="B92" s="81" t="s">
        <v>724</v>
      </c>
      <c r="C92" s="81">
        <v>71023188</v>
      </c>
      <c r="D92" s="81" t="s">
        <v>725</v>
      </c>
      <c r="E92" s="81" t="s">
        <v>725</v>
      </c>
      <c r="F92" s="81" t="s">
        <v>597</v>
      </c>
    </row>
    <row r="93" spans="1:6" ht="15" x14ac:dyDescent="0.25">
      <c r="A93" s="81">
        <v>1385523</v>
      </c>
      <c r="B93" s="81" t="s">
        <v>726</v>
      </c>
      <c r="C93" s="81">
        <v>52548435</v>
      </c>
      <c r="D93" s="81" t="s">
        <v>727</v>
      </c>
      <c r="E93" s="81" t="s">
        <v>727</v>
      </c>
      <c r="F93" s="81" t="s">
        <v>644</v>
      </c>
    </row>
    <row r="94" spans="1:6" ht="15" x14ac:dyDescent="0.25">
      <c r="A94" s="81">
        <v>1446239</v>
      </c>
      <c r="B94" s="81" t="s">
        <v>728</v>
      </c>
      <c r="C94" s="81">
        <v>1852137</v>
      </c>
      <c r="D94" s="81" t="s">
        <v>729</v>
      </c>
      <c r="E94" s="81" t="s">
        <v>730</v>
      </c>
      <c r="F94" s="81" t="s">
        <v>644</v>
      </c>
    </row>
    <row r="95" spans="1:6" ht="15" x14ac:dyDescent="0.25">
      <c r="A95" s="81">
        <v>1438078</v>
      </c>
      <c r="B95" s="81" t="s">
        <v>731</v>
      </c>
      <c r="C95" s="81">
        <v>23373000</v>
      </c>
      <c r="D95" s="81" t="s">
        <v>732</v>
      </c>
      <c r="E95" s="81" t="s">
        <v>733</v>
      </c>
      <c r="F95" s="81" t="s">
        <v>644</v>
      </c>
    </row>
    <row r="96" spans="1:6" ht="15" x14ac:dyDescent="0.25">
      <c r="A96" s="81">
        <v>1456164</v>
      </c>
      <c r="B96" s="81" t="s">
        <v>734</v>
      </c>
      <c r="C96" s="81">
        <v>23373000</v>
      </c>
      <c r="D96" s="81" t="s">
        <v>732</v>
      </c>
      <c r="E96" s="81" t="s">
        <v>733</v>
      </c>
      <c r="F96" s="81" t="s">
        <v>644</v>
      </c>
    </row>
    <row r="97" spans="1:6" ht="15" x14ac:dyDescent="0.25">
      <c r="A97" s="81">
        <v>901613</v>
      </c>
      <c r="B97" s="81" t="s">
        <v>735</v>
      </c>
      <c r="C97" s="81">
        <v>14117559</v>
      </c>
      <c r="D97" s="81" t="s">
        <v>736</v>
      </c>
      <c r="E97" s="81" t="s">
        <v>736</v>
      </c>
      <c r="F97" s="81" t="s">
        <v>644</v>
      </c>
    </row>
    <row r="98" spans="1:6" ht="15" x14ac:dyDescent="0.25">
      <c r="A98" s="81">
        <v>1142896</v>
      </c>
      <c r="B98" s="81" t="s">
        <v>737</v>
      </c>
      <c r="C98" s="81">
        <v>52548435</v>
      </c>
      <c r="D98" s="81" t="s">
        <v>738</v>
      </c>
      <c r="E98" s="81" t="s">
        <v>738</v>
      </c>
      <c r="F98" s="81" t="s">
        <v>644</v>
      </c>
    </row>
    <row r="99" spans="1:6" ht="15" x14ac:dyDescent="0.25">
      <c r="A99" s="81">
        <v>1159144</v>
      </c>
      <c r="B99" s="81" t="s">
        <v>739</v>
      </c>
      <c r="C99" s="81">
        <v>52548435</v>
      </c>
      <c r="D99" s="81" t="s">
        <v>738</v>
      </c>
      <c r="E99" s="81" t="s">
        <v>738</v>
      </c>
      <c r="F99" s="81" t="s">
        <v>644</v>
      </c>
    </row>
    <row r="100" spans="1:6" ht="15" x14ac:dyDescent="0.25">
      <c r="A100" s="81">
        <v>1987093</v>
      </c>
      <c r="B100" s="81" t="s">
        <v>740</v>
      </c>
      <c r="C100" s="81">
        <v>52548435</v>
      </c>
      <c r="D100" s="81" t="s">
        <v>738</v>
      </c>
      <c r="E100" s="81" t="s">
        <v>738</v>
      </c>
      <c r="F100" s="81" t="s">
        <v>644</v>
      </c>
    </row>
    <row r="101" spans="1:6" ht="15" x14ac:dyDescent="0.25">
      <c r="A101" s="81">
        <v>212935</v>
      </c>
      <c r="B101" s="81" t="s">
        <v>741</v>
      </c>
      <c r="C101" s="81">
        <v>52548435</v>
      </c>
      <c r="D101" s="81" t="s">
        <v>727</v>
      </c>
      <c r="E101" s="81" t="s">
        <v>727</v>
      </c>
      <c r="F101" s="81" t="s">
        <v>644</v>
      </c>
    </row>
    <row r="102" spans="1:6" ht="15" x14ac:dyDescent="0.25">
      <c r="A102" s="81">
        <v>352635</v>
      </c>
      <c r="B102" s="81" t="s">
        <v>742</v>
      </c>
      <c r="C102" s="81">
        <v>52548435</v>
      </c>
      <c r="D102" s="81" t="s">
        <v>727</v>
      </c>
      <c r="E102" s="81" t="s">
        <v>727</v>
      </c>
      <c r="F102" s="81" t="s">
        <v>644</v>
      </c>
    </row>
    <row r="103" spans="1:6" ht="15" x14ac:dyDescent="0.25">
      <c r="A103" s="81">
        <v>384974</v>
      </c>
      <c r="B103" s="81" t="s">
        <v>743</v>
      </c>
      <c r="C103" s="81">
        <v>52548435</v>
      </c>
      <c r="D103" s="81" t="s">
        <v>727</v>
      </c>
      <c r="E103" s="81" t="s">
        <v>727</v>
      </c>
      <c r="F103" s="81" t="s">
        <v>644</v>
      </c>
    </row>
    <row r="104" spans="1:6" ht="15" x14ac:dyDescent="0.25">
      <c r="A104" s="81">
        <v>443810</v>
      </c>
      <c r="B104" s="81" t="s">
        <v>744</v>
      </c>
      <c r="C104" s="81">
        <v>52548435</v>
      </c>
      <c r="D104" s="81" t="s">
        <v>727</v>
      </c>
      <c r="E104" s="81" t="s">
        <v>727</v>
      </c>
      <c r="F104" s="81" t="s">
        <v>644</v>
      </c>
    </row>
    <row r="105" spans="1:6" ht="15" x14ac:dyDescent="0.25">
      <c r="A105" s="81">
        <v>479978</v>
      </c>
      <c r="B105" s="81" t="s">
        <v>745</v>
      </c>
      <c r="C105" s="81">
        <v>52548435</v>
      </c>
      <c r="D105" s="81" t="s">
        <v>727</v>
      </c>
      <c r="E105" s="81" t="s">
        <v>727</v>
      </c>
      <c r="F105" s="81" t="s">
        <v>644</v>
      </c>
    </row>
    <row r="106" spans="1:6" ht="15" x14ac:dyDescent="0.25">
      <c r="A106" s="81">
        <v>642615</v>
      </c>
      <c r="B106" s="81" t="s">
        <v>746</v>
      </c>
      <c r="C106" s="81">
        <v>52548435</v>
      </c>
      <c r="D106" s="81" t="s">
        <v>727</v>
      </c>
      <c r="E106" s="81" t="s">
        <v>727</v>
      </c>
      <c r="F106" s="81" t="s">
        <v>644</v>
      </c>
    </row>
    <row r="107" spans="1:6" ht="15" x14ac:dyDescent="0.25">
      <c r="A107" s="81">
        <v>1120549</v>
      </c>
      <c r="B107" s="81" t="s">
        <v>747</v>
      </c>
      <c r="C107" s="81">
        <v>52548435</v>
      </c>
      <c r="D107" s="81" t="s">
        <v>727</v>
      </c>
      <c r="E107" s="81" t="s">
        <v>727</v>
      </c>
      <c r="F107" s="81" t="s">
        <v>644</v>
      </c>
    </row>
    <row r="108" spans="1:6" ht="15" x14ac:dyDescent="0.25">
      <c r="A108" s="81">
        <v>1129169</v>
      </c>
      <c r="B108" s="81" t="s">
        <v>748</v>
      </c>
      <c r="C108" s="81">
        <v>52548435</v>
      </c>
      <c r="D108" s="81" t="s">
        <v>727</v>
      </c>
      <c r="E108" s="81" t="s">
        <v>727</v>
      </c>
      <c r="F108" s="81" t="s">
        <v>644</v>
      </c>
    </row>
    <row r="109" spans="1:6" ht="15" x14ac:dyDescent="0.25">
      <c r="A109" s="81">
        <v>1136807</v>
      </c>
      <c r="B109" s="81" t="s">
        <v>749</v>
      </c>
      <c r="C109" s="81">
        <v>52548435</v>
      </c>
      <c r="D109" s="81" t="s">
        <v>727</v>
      </c>
      <c r="E109" s="81" t="s">
        <v>727</v>
      </c>
      <c r="F109" s="81" t="s">
        <v>644</v>
      </c>
    </row>
    <row r="110" spans="1:6" ht="15" x14ac:dyDescent="0.25">
      <c r="A110" s="81">
        <v>1155624</v>
      </c>
      <c r="B110" s="81" t="s">
        <v>750</v>
      </c>
      <c r="C110" s="81">
        <v>52548435</v>
      </c>
      <c r="D110" s="81" t="s">
        <v>727</v>
      </c>
      <c r="E110" s="81" t="s">
        <v>727</v>
      </c>
      <c r="F110" s="81" t="s">
        <v>644</v>
      </c>
    </row>
    <row r="111" spans="1:6" ht="15" x14ac:dyDescent="0.25">
      <c r="A111" s="81">
        <v>1160694</v>
      </c>
      <c r="B111" s="81" t="s">
        <v>751</v>
      </c>
      <c r="C111" s="81">
        <v>52548435</v>
      </c>
      <c r="D111" s="81" t="s">
        <v>727</v>
      </c>
      <c r="E111" s="81" t="s">
        <v>727</v>
      </c>
      <c r="F111" s="81" t="s">
        <v>644</v>
      </c>
    </row>
    <row r="112" spans="1:6" ht="15" x14ac:dyDescent="0.25">
      <c r="A112" s="81">
        <v>1215721</v>
      </c>
      <c r="B112" s="81" t="s">
        <v>752</v>
      </c>
      <c r="C112" s="81">
        <v>52548435</v>
      </c>
      <c r="D112" s="81" t="s">
        <v>727</v>
      </c>
      <c r="E112" s="81" t="s">
        <v>727</v>
      </c>
      <c r="F112" s="81" t="s">
        <v>644</v>
      </c>
    </row>
    <row r="113" spans="1:6" ht="15" x14ac:dyDescent="0.25">
      <c r="A113" s="81">
        <v>1230393</v>
      </c>
      <c r="B113" s="81" t="s">
        <v>753</v>
      </c>
      <c r="C113" s="81">
        <v>52548435</v>
      </c>
      <c r="D113" s="81" t="s">
        <v>727</v>
      </c>
      <c r="E113" s="81" t="s">
        <v>727</v>
      </c>
      <c r="F113" s="81" t="s">
        <v>644</v>
      </c>
    </row>
    <row r="114" spans="1:6" ht="15" x14ac:dyDescent="0.25">
      <c r="A114" s="81">
        <v>1234821</v>
      </c>
      <c r="B114" s="81" t="s">
        <v>754</v>
      </c>
      <c r="C114" s="81">
        <v>52548435</v>
      </c>
      <c r="D114" s="81" t="s">
        <v>727</v>
      </c>
      <c r="E114" s="81" t="s">
        <v>727</v>
      </c>
      <c r="F114" s="81" t="s">
        <v>644</v>
      </c>
    </row>
    <row r="115" spans="1:6" ht="15" x14ac:dyDescent="0.25">
      <c r="A115" s="81">
        <v>1234827</v>
      </c>
      <c r="B115" s="81" t="s">
        <v>755</v>
      </c>
      <c r="C115" s="81">
        <v>52548435</v>
      </c>
      <c r="D115" s="81" t="s">
        <v>727</v>
      </c>
      <c r="E115" s="81" t="s">
        <v>727</v>
      </c>
      <c r="F115" s="81" t="s">
        <v>644</v>
      </c>
    </row>
    <row r="116" spans="1:6" ht="15" x14ac:dyDescent="0.25">
      <c r="A116" s="81">
        <v>1234832</v>
      </c>
      <c r="B116" s="81" t="s">
        <v>756</v>
      </c>
      <c r="C116" s="81">
        <v>52548435</v>
      </c>
      <c r="D116" s="81" t="s">
        <v>727</v>
      </c>
      <c r="E116" s="81" t="s">
        <v>727</v>
      </c>
      <c r="F116" s="81" t="s">
        <v>644</v>
      </c>
    </row>
    <row r="117" spans="1:6" ht="15" x14ac:dyDescent="0.25">
      <c r="A117" s="81">
        <v>1234835</v>
      </c>
      <c r="B117" s="81" t="s">
        <v>757</v>
      </c>
      <c r="C117" s="81">
        <v>52548435</v>
      </c>
      <c r="D117" s="81" t="s">
        <v>727</v>
      </c>
      <c r="E117" s="81" t="s">
        <v>727</v>
      </c>
      <c r="F117" s="81" t="s">
        <v>644</v>
      </c>
    </row>
    <row r="118" spans="1:6" ht="15" x14ac:dyDescent="0.25">
      <c r="A118" s="81">
        <v>1249789</v>
      </c>
      <c r="B118" s="81" t="s">
        <v>758</v>
      </c>
      <c r="C118" s="81">
        <v>52548435</v>
      </c>
      <c r="D118" s="81" t="s">
        <v>727</v>
      </c>
      <c r="E118" s="81" t="s">
        <v>727</v>
      </c>
      <c r="F118" s="81" t="s">
        <v>644</v>
      </c>
    </row>
    <row r="119" spans="1:6" ht="15" x14ac:dyDescent="0.25">
      <c r="A119" s="81">
        <v>1351755</v>
      </c>
      <c r="B119" s="81" t="s">
        <v>759</v>
      </c>
      <c r="C119" s="81">
        <v>52548435</v>
      </c>
      <c r="D119" s="81" t="s">
        <v>727</v>
      </c>
      <c r="E119" s="81" t="s">
        <v>727</v>
      </c>
      <c r="F119" s="81" t="s">
        <v>644</v>
      </c>
    </row>
    <row r="120" spans="1:6" ht="15" x14ac:dyDescent="0.25">
      <c r="A120" s="81">
        <v>1359093</v>
      </c>
      <c r="B120" s="81" t="s">
        <v>760</v>
      </c>
      <c r="C120" s="81">
        <v>52548435</v>
      </c>
      <c r="D120" s="81" t="s">
        <v>727</v>
      </c>
      <c r="E120" s="81" t="s">
        <v>727</v>
      </c>
      <c r="F120" s="81" t="s">
        <v>644</v>
      </c>
    </row>
    <row r="121" spans="1:6" ht="15" x14ac:dyDescent="0.25">
      <c r="A121" s="81">
        <v>1446303</v>
      </c>
      <c r="B121" s="81" t="s">
        <v>761</v>
      </c>
      <c r="C121" s="81">
        <v>52548435</v>
      </c>
      <c r="D121" s="81" t="s">
        <v>727</v>
      </c>
      <c r="E121" s="81" t="s">
        <v>727</v>
      </c>
      <c r="F121" s="81" t="s">
        <v>644</v>
      </c>
    </row>
    <row r="122" spans="1:6" ht="15" x14ac:dyDescent="0.25">
      <c r="A122" s="81">
        <v>1456415</v>
      </c>
      <c r="B122" s="81" t="s">
        <v>762</v>
      </c>
      <c r="C122" s="81">
        <v>52548435</v>
      </c>
      <c r="D122" s="81" t="s">
        <v>727</v>
      </c>
      <c r="E122" s="81" t="s">
        <v>727</v>
      </c>
      <c r="F122" s="81" t="s">
        <v>644</v>
      </c>
    </row>
    <row r="123" spans="1:6" ht="15" x14ac:dyDescent="0.25">
      <c r="A123" s="81">
        <v>1494708</v>
      </c>
      <c r="B123" s="81" t="s">
        <v>763</v>
      </c>
      <c r="C123" s="81">
        <v>52548435</v>
      </c>
      <c r="D123" s="81" t="s">
        <v>727</v>
      </c>
      <c r="E123" s="81" t="s">
        <v>727</v>
      </c>
      <c r="F123" s="81" t="s">
        <v>644</v>
      </c>
    </row>
    <row r="124" spans="1:6" ht="15" x14ac:dyDescent="0.25">
      <c r="A124" s="81">
        <v>1502091</v>
      </c>
      <c r="B124" s="81" t="s">
        <v>764</v>
      </c>
      <c r="C124" s="81">
        <v>52548435</v>
      </c>
      <c r="D124" s="81" t="s">
        <v>727</v>
      </c>
      <c r="E124" s="81" t="s">
        <v>727</v>
      </c>
      <c r="F124" s="81" t="s">
        <v>644</v>
      </c>
    </row>
    <row r="125" spans="1:6" ht="15" x14ac:dyDescent="0.25">
      <c r="A125" s="81">
        <v>1567755</v>
      </c>
      <c r="B125" s="81" t="s">
        <v>765</v>
      </c>
      <c r="C125" s="81">
        <v>52548435</v>
      </c>
      <c r="D125" s="81" t="s">
        <v>727</v>
      </c>
      <c r="E125" s="81" t="s">
        <v>727</v>
      </c>
      <c r="F125" s="81" t="s">
        <v>644</v>
      </c>
    </row>
    <row r="126" spans="1:6" ht="15" x14ac:dyDescent="0.25">
      <c r="A126" s="81">
        <v>1761938</v>
      </c>
      <c r="B126" s="81" t="s">
        <v>766</v>
      </c>
      <c r="C126" s="81">
        <v>52548435</v>
      </c>
      <c r="D126" s="81" t="s">
        <v>727</v>
      </c>
      <c r="E126" s="81" t="s">
        <v>727</v>
      </c>
      <c r="F126" s="81" t="s">
        <v>644</v>
      </c>
    </row>
    <row r="127" spans="1:6" ht="15" x14ac:dyDescent="0.25">
      <c r="A127" s="81">
        <v>1495340</v>
      </c>
      <c r="B127" s="81" t="s">
        <v>767</v>
      </c>
      <c r="C127" s="81">
        <v>52548435</v>
      </c>
      <c r="D127" s="81" t="s">
        <v>727</v>
      </c>
      <c r="E127" s="81" t="s">
        <v>727</v>
      </c>
      <c r="F127" s="81" t="s">
        <v>644</v>
      </c>
    </row>
    <row r="128" spans="1:6" ht="15" x14ac:dyDescent="0.25">
      <c r="A128" s="81">
        <v>751891</v>
      </c>
      <c r="B128" s="81" t="s">
        <v>768</v>
      </c>
      <c r="C128" s="81">
        <v>52548435</v>
      </c>
      <c r="D128" s="81" t="s">
        <v>769</v>
      </c>
      <c r="E128" s="81" t="s">
        <v>769</v>
      </c>
      <c r="F128" s="81" t="s">
        <v>644</v>
      </c>
    </row>
    <row r="129" spans="1:6" ht="15" x14ac:dyDescent="0.25">
      <c r="A129" s="81">
        <v>709148</v>
      </c>
      <c r="B129" s="81" t="s">
        <v>770</v>
      </c>
      <c r="C129" s="81">
        <v>52548435</v>
      </c>
      <c r="D129" s="81" t="s">
        <v>771</v>
      </c>
      <c r="E129" s="81" t="s">
        <v>772</v>
      </c>
      <c r="F129" s="81" t="s">
        <v>644</v>
      </c>
    </row>
    <row r="130" spans="1:6" ht="15" x14ac:dyDescent="0.25">
      <c r="A130" s="81">
        <v>96131</v>
      </c>
      <c r="B130" s="81" t="s">
        <v>773</v>
      </c>
      <c r="C130" s="81">
        <v>52548435</v>
      </c>
      <c r="D130" s="81" t="s">
        <v>774</v>
      </c>
      <c r="E130" s="81" t="s">
        <v>774</v>
      </c>
      <c r="F130" s="81" t="s">
        <v>644</v>
      </c>
    </row>
    <row r="131" spans="1:6" ht="15" x14ac:dyDescent="0.25">
      <c r="A131" s="81">
        <v>245147</v>
      </c>
      <c r="B131" s="81" t="s">
        <v>775</v>
      </c>
      <c r="C131" s="81">
        <v>52548435</v>
      </c>
      <c r="D131" s="81" t="s">
        <v>774</v>
      </c>
      <c r="E131" s="81" t="s">
        <v>774</v>
      </c>
      <c r="F131" s="81" t="s">
        <v>644</v>
      </c>
    </row>
    <row r="132" spans="1:6" ht="15" x14ac:dyDescent="0.25">
      <c r="A132" s="81">
        <v>415135</v>
      </c>
      <c r="B132" s="81" t="s">
        <v>776</v>
      </c>
      <c r="C132" s="81">
        <v>52548435</v>
      </c>
      <c r="D132" s="81" t="s">
        <v>727</v>
      </c>
      <c r="E132" s="81" t="s">
        <v>727</v>
      </c>
      <c r="F132" s="81" t="s">
        <v>644</v>
      </c>
    </row>
    <row r="133" spans="1:6" ht="15" x14ac:dyDescent="0.25">
      <c r="A133" s="81">
        <v>473144</v>
      </c>
      <c r="B133" s="81" t="s">
        <v>777</v>
      </c>
      <c r="C133" s="81">
        <v>52548435</v>
      </c>
      <c r="D133" s="81" t="s">
        <v>778</v>
      </c>
      <c r="E133" s="81" t="s">
        <v>778</v>
      </c>
      <c r="F133" s="81" t="s">
        <v>644</v>
      </c>
    </row>
    <row r="134" spans="1:6" ht="15" x14ac:dyDescent="0.25">
      <c r="A134" s="81">
        <v>583622</v>
      </c>
      <c r="B134" s="81" t="s">
        <v>779</v>
      </c>
      <c r="C134" s="81">
        <v>52548435</v>
      </c>
      <c r="D134" s="81" t="s">
        <v>780</v>
      </c>
      <c r="E134" s="81" t="s">
        <v>781</v>
      </c>
      <c r="F134" s="81" t="s">
        <v>644</v>
      </c>
    </row>
    <row r="135" spans="1:6" ht="15" x14ac:dyDescent="0.25">
      <c r="A135" s="81">
        <v>771001</v>
      </c>
      <c r="B135" s="81" t="s">
        <v>782</v>
      </c>
      <c r="C135" s="81">
        <v>52548435</v>
      </c>
      <c r="D135" s="81" t="s">
        <v>780</v>
      </c>
      <c r="E135" s="81" t="s">
        <v>781</v>
      </c>
      <c r="F135" s="81" t="s">
        <v>644</v>
      </c>
    </row>
    <row r="136" spans="1:6" ht="15" x14ac:dyDescent="0.25">
      <c r="A136" s="81">
        <v>96548</v>
      </c>
      <c r="B136" s="81" t="s">
        <v>783</v>
      </c>
      <c r="C136" s="81">
        <v>2918807</v>
      </c>
      <c r="D136" s="81" t="s">
        <v>784</v>
      </c>
      <c r="E136" s="81" t="s">
        <v>784</v>
      </c>
      <c r="F136" s="81" t="s">
        <v>604</v>
      </c>
    </row>
    <row r="137" spans="1:6" ht="15" x14ac:dyDescent="0.25">
      <c r="A137" s="81">
        <v>229828</v>
      </c>
      <c r="B137" s="81" t="s">
        <v>785</v>
      </c>
      <c r="C137" s="81">
        <v>4836002</v>
      </c>
      <c r="D137" s="81" t="s">
        <v>786</v>
      </c>
      <c r="E137" s="81" t="s">
        <v>787</v>
      </c>
      <c r="F137" s="81" t="s">
        <v>604</v>
      </c>
    </row>
    <row r="138" spans="1:6" ht="15" x14ac:dyDescent="0.25">
      <c r="A138" s="81">
        <v>96192</v>
      </c>
      <c r="B138" s="81" t="s">
        <v>788</v>
      </c>
      <c r="C138" s="81">
        <v>873894</v>
      </c>
      <c r="D138" s="81" t="s">
        <v>789</v>
      </c>
      <c r="E138" s="81" t="s">
        <v>789</v>
      </c>
      <c r="F138" s="81" t="s">
        <v>604</v>
      </c>
    </row>
    <row r="139" spans="1:6" ht="15" x14ac:dyDescent="0.25">
      <c r="A139" s="81">
        <v>98071</v>
      </c>
      <c r="B139" s="81" t="s">
        <v>790</v>
      </c>
      <c r="C139" s="81">
        <v>873894</v>
      </c>
      <c r="D139" s="81" t="s">
        <v>789</v>
      </c>
      <c r="E139" s="81" t="s">
        <v>789</v>
      </c>
      <c r="F139" s="81" t="s">
        <v>604</v>
      </c>
    </row>
    <row r="140" spans="1:6" ht="15" x14ac:dyDescent="0.25">
      <c r="A140" s="81">
        <v>1218559</v>
      </c>
      <c r="B140" s="81" t="s">
        <v>791</v>
      </c>
      <c r="C140" s="81">
        <v>873894</v>
      </c>
      <c r="D140" s="81" t="s">
        <v>789</v>
      </c>
      <c r="E140" s="81" t="s">
        <v>789</v>
      </c>
      <c r="F140" s="81" t="s">
        <v>604</v>
      </c>
    </row>
    <row r="141" spans="1:6" ht="15" x14ac:dyDescent="0.25">
      <c r="A141" s="81">
        <v>1420274</v>
      </c>
      <c r="B141" s="81" t="s">
        <v>792</v>
      </c>
      <c r="C141" s="81">
        <v>873894</v>
      </c>
      <c r="D141" s="81" t="s">
        <v>789</v>
      </c>
      <c r="E141" s="81" t="s">
        <v>789</v>
      </c>
      <c r="F141" s="81" t="s">
        <v>604</v>
      </c>
    </row>
    <row r="142" spans="1:6" ht="15" x14ac:dyDescent="0.25">
      <c r="A142" s="81">
        <v>732270</v>
      </c>
      <c r="B142" s="81" t="s">
        <v>793</v>
      </c>
      <c r="C142" s="81">
        <v>389481</v>
      </c>
      <c r="D142" s="81" t="s">
        <v>794</v>
      </c>
      <c r="E142" s="81" t="s">
        <v>795</v>
      </c>
      <c r="F142" s="81" t="s">
        <v>604</v>
      </c>
    </row>
    <row r="143" spans="1:6" ht="15" x14ac:dyDescent="0.25">
      <c r="A143" s="81">
        <v>667532</v>
      </c>
      <c r="B143" s="81" t="s">
        <v>796</v>
      </c>
      <c r="C143" s="81">
        <v>389481</v>
      </c>
      <c r="D143" s="81" t="s">
        <v>797</v>
      </c>
      <c r="E143" s="81" t="s">
        <v>798</v>
      </c>
      <c r="F143" s="81" t="s">
        <v>604</v>
      </c>
    </row>
    <row r="144" spans="1:6" ht="15" x14ac:dyDescent="0.25">
      <c r="A144" s="81">
        <v>94691</v>
      </c>
      <c r="B144" s="81" t="s">
        <v>799</v>
      </c>
      <c r="C144" s="81">
        <v>389481</v>
      </c>
      <c r="D144" s="81" t="s">
        <v>800</v>
      </c>
      <c r="E144" s="81" t="s">
        <v>801</v>
      </c>
      <c r="F144" s="81" t="s">
        <v>604</v>
      </c>
    </row>
    <row r="145" spans="1:6" ht="15" x14ac:dyDescent="0.25">
      <c r="A145" s="81">
        <v>511451</v>
      </c>
      <c r="B145" s="81" t="s">
        <v>802</v>
      </c>
      <c r="C145" s="81">
        <v>389481</v>
      </c>
      <c r="D145" s="81" t="s">
        <v>800</v>
      </c>
      <c r="E145" s="81" t="s">
        <v>801</v>
      </c>
      <c r="F145" s="81" t="s">
        <v>604</v>
      </c>
    </row>
    <row r="146" spans="1:6" ht="15" x14ac:dyDescent="0.25">
      <c r="A146" s="81">
        <v>467608</v>
      </c>
      <c r="B146" s="81" t="s">
        <v>803</v>
      </c>
      <c r="C146" s="81">
        <v>389481</v>
      </c>
      <c r="D146" s="81" t="s">
        <v>804</v>
      </c>
      <c r="E146" s="81" t="s">
        <v>805</v>
      </c>
      <c r="F146" s="81" t="s">
        <v>604</v>
      </c>
    </row>
    <row r="147" spans="1:6" ht="15" x14ac:dyDescent="0.25">
      <c r="A147" s="81">
        <v>865390</v>
      </c>
      <c r="B147" s="81" t="s">
        <v>806</v>
      </c>
      <c r="C147" s="81">
        <v>389481</v>
      </c>
      <c r="D147" s="81" t="s">
        <v>804</v>
      </c>
      <c r="E147" s="81" t="s">
        <v>805</v>
      </c>
      <c r="F147" s="81" t="s">
        <v>604</v>
      </c>
    </row>
    <row r="148" spans="1:6" ht="15" x14ac:dyDescent="0.25">
      <c r="A148" s="81">
        <v>307092</v>
      </c>
      <c r="B148" s="81" t="s">
        <v>807</v>
      </c>
      <c r="C148" s="81">
        <v>389481</v>
      </c>
      <c r="D148" s="81" t="s">
        <v>808</v>
      </c>
      <c r="E148" s="81" t="s">
        <v>805</v>
      </c>
      <c r="F148" s="81" t="s">
        <v>604</v>
      </c>
    </row>
    <row r="149" spans="1:6" ht="15" x14ac:dyDescent="0.25">
      <c r="A149" s="81">
        <v>328781</v>
      </c>
      <c r="B149" s="81" t="s">
        <v>809</v>
      </c>
      <c r="C149" s="81">
        <v>389481</v>
      </c>
      <c r="D149" s="81" t="s">
        <v>808</v>
      </c>
      <c r="E149" s="81" t="s">
        <v>805</v>
      </c>
      <c r="F149" s="81" t="s">
        <v>604</v>
      </c>
    </row>
    <row r="150" spans="1:6" ht="15" x14ac:dyDescent="0.25">
      <c r="A150" s="81">
        <v>345829</v>
      </c>
      <c r="B150" s="81" t="s">
        <v>810</v>
      </c>
      <c r="C150" s="81">
        <v>389481</v>
      </c>
      <c r="D150" s="81" t="s">
        <v>808</v>
      </c>
      <c r="E150" s="81" t="s">
        <v>805</v>
      </c>
      <c r="F150" s="81" t="s">
        <v>604</v>
      </c>
    </row>
    <row r="151" spans="1:6" ht="15" x14ac:dyDescent="0.25">
      <c r="A151" s="81">
        <v>856327</v>
      </c>
      <c r="B151" s="81" t="s">
        <v>811</v>
      </c>
      <c r="C151" s="81">
        <v>389481</v>
      </c>
      <c r="D151" s="81" t="s">
        <v>812</v>
      </c>
      <c r="E151" s="81" t="s">
        <v>805</v>
      </c>
      <c r="F151" s="81" t="s">
        <v>604</v>
      </c>
    </row>
    <row r="152" spans="1:6" ht="15" x14ac:dyDescent="0.25">
      <c r="A152" s="81">
        <v>237637</v>
      </c>
      <c r="B152" s="81" t="s">
        <v>813</v>
      </c>
      <c r="C152" s="81">
        <v>389481</v>
      </c>
      <c r="D152" s="81" t="s">
        <v>804</v>
      </c>
      <c r="E152" s="81" t="s">
        <v>805</v>
      </c>
      <c r="F152" s="81" t="s">
        <v>604</v>
      </c>
    </row>
    <row r="153" spans="1:6" ht="15" x14ac:dyDescent="0.25">
      <c r="A153" s="81">
        <v>480941</v>
      </c>
      <c r="B153" s="81" t="s">
        <v>814</v>
      </c>
      <c r="C153" s="81">
        <v>389481</v>
      </c>
      <c r="D153" s="81" t="s">
        <v>804</v>
      </c>
      <c r="E153" s="81" t="s">
        <v>805</v>
      </c>
      <c r="F153" s="81" t="s">
        <v>604</v>
      </c>
    </row>
    <row r="154" spans="1:6" ht="15" x14ac:dyDescent="0.25">
      <c r="A154" s="81">
        <v>1000027</v>
      </c>
      <c r="B154" s="81" t="s">
        <v>815</v>
      </c>
      <c r="C154" s="81">
        <v>389481</v>
      </c>
      <c r="D154" s="81" t="s">
        <v>804</v>
      </c>
      <c r="E154" s="81" t="s">
        <v>805</v>
      </c>
      <c r="F154" s="81" t="s">
        <v>604</v>
      </c>
    </row>
    <row r="155" spans="1:6" ht="15" x14ac:dyDescent="0.25">
      <c r="A155" s="81">
        <v>1552942</v>
      </c>
      <c r="B155" s="81" t="s">
        <v>816</v>
      </c>
      <c r="C155" s="81">
        <v>389481</v>
      </c>
      <c r="D155" s="81" t="s">
        <v>804</v>
      </c>
      <c r="E155" s="81" t="s">
        <v>805</v>
      </c>
      <c r="F155" s="81" t="s">
        <v>604</v>
      </c>
    </row>
    <row r="156" spans="1:6" ht="15" x14ac:dyDescent="0.25">
      <c r="A156" s="81">
        <v>141562</v>
      </c>
      <c r="B156" s="81" t="s">
        <v>817</v>
      </c>
      <c r="C156" s="81">
        <v>389483</v>
      </c>
      <c r="D156" s="81" t="s">
        <v>818</v>
      </c>
      <c r="E156" s="81" t="s">
        <v>819</v>
      </c>
      <c r="F156" s="81" t="s">
        <v>604</v>
      </c>
    </row>
    <row r="157" spans="1:6" ht="15" x14ac:dyDescent="0.25">
      <c r="A157" s="81">
        <v>530559</v>
      </c>
      <c r="B157" s="81" t="s">
        <v>820</v>
      </c>
      <c r="C157" s="81">
        <v>389483</v>
      </c>
      <c r="D157" s="81" t="s">
        <v>818</v>
      </c>
      <c r="E157" s="81" t="s">
        <v>819</v>
      </c>
      <c r="F157" s="81" t="s">
        <v>604</v>
      </c>
    </row>
    <row r="158" spans="1:6" ht="15" x14ac:dyDescent="0.25">
      <c r="A158" s="81">
        <v>96249</v>
      </c>
      <c r="B158" s="81" t="s">
        <v>821</v>
      </c>
      <c r="C158" s="81">
        <v>14672885</v>
      </c>
      <c r="D158" s="81" t="s">
        <v>822</v>
      </c>
      <c r="E158" s="81" t="s">
        <v>823</v>
      </c>
      <c r="F158" s="81" t="s">
        <v>604</v>
      </c>
    </row>
    <row r="159" spans="1:6" ht="15" x14ac:dyDescent="0.25">
      <c r="A159" s="81">
        <v>707534</v>
      </c>
      <c r="B159" s="81" t="s">
        <v>824</v>
      </c>
      <c r="C159" s="81">
        <v>14672885</v>
      </c>
      <c r="D159" s="81" t="s">
        <v>822</v>
      </c>
      <c r="E159" s="81" t="s">
        <v>823</v>
      </c>
      <c r="F159" s="81" t="s">
        <v>604</v>
      </c>
    </row>
    <row r="160" spans="1:6" ht="15" x14ac:dyDescent="0.25">
      <c r="A160" s="81">
        <v>729370</v>
      </c>
      <c r="B160" s="81" t="s">
        <v>825</v>
      </c>
      <c r="C160" s="81">
        <v>14672885</v>
      </c>
      <c r="D160" s="81" t="s">
        <v>822</v>
      </c>
      <c r="E160" s="81" t="s">
        <v>823</v>
      </c>
      <c r="F160" s="81" t="s">
        <v>604</v>
      </c>
    </row>
    <row r="161" spans="1:6" ht="15" x14ac:dyDescent="0.25">
      <c r="A161" s="81">
        <v>962757</v>
      </c>
      <c r="B161" s="81" t="s">
        <v>826</v>
      </c>
      <c r="C161" s="81">
        <v>14672885</v>
      </c>
      <c r="D161" s="81" t="s">
        <v>822</v>
      </c>
      <c r="E161" s="81" t="s">
        <v>823</v>
      </c>
      <c r="F161" s="81" t="s">
        <v>604</v>
      </c>
    </row>
    <row r="162" spans="1:6" ht="15" x14ac:dyDescent="0.25">
      <c r="A162" s="81">
        <v>1114592</v>
      </c>
      <c r="B162" s="81" t="s">
        <v>827</v>
      </c>
      <c r="C162" s="81">
        <v>14672885</v>
      </c>
      <c r="D162" s="81" t="s">
        <v>822</v>
      </c>
      <c r="E162" s="81" t="s">
        <v>823</v>
      </c>
      <c r="F162" s="81" t="s">
        <v>604</v>
      </c>
    </row>
    <row r="163" spans="1:6" ht="15" x14ac:dyDescent="0.25">
      <c r="A163" s="81">
        <v>1190151</v>
      </c>
      <c r="B163" s="81" t="s">
        <v>828</v>
      </c>
      <c r="C163" s="81">
        <v>14672885</v>
      </c>
      <c r="D163" s="81" t="s">
        <v>822</v>
      </c>
      <c r="E163" s="81" t="s">
        <v>823</v>
      </c>
      <c r="F163" s="81" t="s">
        <v>604</v>
      </c>
    </row>
    <row r="164" spans="1:6" ht="15" x14ac:dyDescent="0.25">
      <c r="A164" s="81">
        <v>702831</v>
      </c>
      <c r="B164" s="81" t="s">
        <v>829</v>
      </c>
      <c r="C164" s="81">
        <v>14672885</v>
      </c>
      <c r="D164" s="81" t="s">
        <v>822</v>
      </c>
      <c r="E164" s="81" t="s">
        <v>823</v>
      </c>
      <c r="F164" s="81" t="s">
        <v>604</v>
      </c>
    </row>
    <row r="165" spans="1:6" ht="15" x14ac:dyDescent="0.25">
      <c r="A165" s="81">
        <v>1024552</v>
      </c>
      <c r="B165" s="81" t="s">
        <v>830</v>
      </c>
      <c r="C165" s="81">
        <v>14672885</v>
      </c>
      <c r="D165" s="81" t="s">
        <v>822</v>
      </c>
      <c r="E165" s="81" t="s">
        <v>823</v>
      </c>
      <c r="F165" s="81" t="s">
        <v>604</v>
      </c>
    </row>
    <row r="166" spans="1:6" ht="15" x14ac:dyDescent="0.25">
      <c r="A166" s="81">
        <v>286503</v>
      </c>
      <c r="B166" s="81" t="s">
        <v>831</v>
      </c>
      <c r="C166" s="81">
        <v>2286479</v>
      </c>
      <c r="D166" s="81" t="s">
        <v>832</v>
      </c>
      <c r="E166" s="81" t="s">
        <v>832</v>
      </c>
      <c r="F166" s="81" t="s">
        <v>597</v>
      </c>
    </row>
    <row r="167" spans="1:6" ht="15" x14ac:dyDescent="0.25">
      <c r="A167" s="81">
        <v>94452</v>
      </c>
      <c r="B167" s="81" t="s">
        <v>833</v>
      </c>
      <c r="C167" s="81">
        <v>16670085</v>
      </c>
      <c r="D167" s="81" t="s">
        <v>834</v>
      </c>
      <c r="E167" s="81" t="s">
        <v>834</v>
      </c>
      <c r="F167" s="81" t="s">
        <v>597</v>
      </c>
    </row>
    <row r="168" spans="1:6" ht="15" x14ac:dyDescent="0.25">
      <c r="A168" s="81">
        <v>1374254</v>
      </c>
      <c r="B168" s="81" t="s">
        <v>835</v>
      </c>
      <c r="C168" s="81">
        <v>16670085</v>
      </c>
      <c r="D168" s="81" t="s">
        <v>834</v>
      </c>
      <c r="E168" s="81" t="s">
        <v>834</v>
      </c>
      <c r="F168" s="81" t="s">
        <v>597</v>
      </c>
    </row>
    <row r="169" spans="1:6" ht="15" x14ac:dyDescent="0.25">
      <c r="A169" s="81">
        <v>94571</v>
      </c>
      <c r="B169" s="81" t="s">
        <v>836</v>
      </c>
      <c r="C169" s="81">
        <v>16670085</v>
      </c>
      <c r="D169" s="81" t="s">
        <v>837</v>
      </c>
      <c r="E169" s="81" t="s">
        <v>837</v>
      </c>
      <c r="F169" s="81" t="s">
        <v>597</v>
      </c>
    </row>
    <row r="170" spans="1:6" ht="15" x14ac:dyDescent="0.25">
      <c r="A170" s="81">
        <v>1524359</v>
      </c>
      <c r="B170" s="81" t="s">
        <v>838</v>
      </c>
      <c r="C170" s="81">
        <v>16670085</v>
      </c>
      <c r="D170" s="81" t="s">
        <v>839</v>
      </c>
      <c r="E170" s="81" t="s">
        <v>839</v>
      </c>
      <c r="F170" s="81" t="s">
        <v>597</v>
      </c>
    </row>
    <row r="171" spans="1:6" ht="15" x14ac:dyDescent="0.25">
      <c r="A171" s="81">
        <v>900784</v>
      </c>
      <c r="B171" s="81" t="s">
        <v>840</v>
      </c>
      <c r="C171" s="81">
        <v>14117559</v>
      </c>
      <c r="D171" s="81" t="s">
        <v>841</v>
      </c>
      <c r="E171" s="81" t="s">
        <v>842</v>
      </c>
      <c r="F171" s="81" t="s">
        <v>644</v>
      </c>
    </row>
    <row r="172" spans="1:6" ht="15" x14ac:dyDescent="0.25">
      <c r="A172" s="81">
        <v>653743</v>
      </c>
      <c r="B172" s="81" t="s">
        <v>843</v>
      </c>
      <c r="C172" s="81">
        <v>7976147</v>
      </c>
      <c r="D172" s="81" t="s">
        <v>844</v>
      </c>
      <c r="E172" s="81" t="s">
        <v>845</v>
      </c>
      <c r="F172" s="81" t="s">
        <v>644</v>
      </c>
    </row>
    <row r="173" spans="1:6" ht="15" x14ac:dyDescent="0.25">
      <c r="A173" s="81">
        <v>673262</v>
      </c>
      <c r="B173" s="81" t="s">
        <v>846</v>
      </c>
      <c r="C173" s="81">
        <v>7976147</v>
      </c>
      <c r="D173" s="81" t="s">
        <v>847</v>
      </c>
      <c r="E173" s="81" t="s">
        <v>848</v>
      </c>
      <c r="F173" s="81" t="s">
        <v>644</v>
      </c>
    </row>
    <row r="174" spans="1:6" ht="15" x14ac:dyDescent="0.25">
      <c r="A174" s="81">
        <v>673275</v>
      </c>
      <c r="B174" s="81" t="s">
        <v>849</v>
      </c>
      <c r="C174" s="81">
        <v>7976147</v>
      </c>
      <c r="D174" s="81" t="s">
        <v>847</v>
      </c>
      <c r="E174" s="81" t="s">
        <v>848</v>
      </c>
      <c r="F174" s="81" t="s">
        <v>644</v>
      </c>
    </row>
    <row r="175" spans="1:6" ht="15" x14ac:dyDescent="0.25">
      <c r="A175" s="81">
        <v>704792</v>
      </c>
      <c r="B175" s="81" t="s">
        <v>850</v>
      </c>
      <c r="C175" s="81">
        <v>7976147</v>
      </c>
      <c r="D175" s="81" t="s">
        <v>844</v>
      </c>
      <c r="E175" s="81" t="s">
        <v>845</v>
      </c>
      <c r="F175" s="81" t="s">
        <v>644</v>
      </c>
    </row>
    <row r="176" spans="1:6" ht="15" x14ac:dyDescent="0.25">
      <c r="A176" s="81">
        <v>706805</v>
      </c>
      <c r="B176" s="81" t="s">
        <v>851</v>
      </c>
      <c r="C176" s="81">
        <v>7976147</v>
      </c>
      <c r="D176" s="81" t="s">
        <v>847</v>
      </c>
      <c r="E176" s="81" t="s">
        <v>848</v>
      </c>
      <c r="F176" s="81" t="s">
        <v>644</v>
      </c>
    </row>
    <row r="177" spans="1:6" ht="15" x14ac:dyDescent="0.25">
      <c r="A177" s="81">
        <v>763658</v>
      </c>
      <c r="B177" s="81" t="s">
        <v>852</v>
      </c>
      <c r="C177" s="81">
        <v>7976147</v>
      </c>
      <c r="D177" s="81" t="s">
        <v>847</v>
      </c>
      <c r="E177" s="81" t="s">
        <v>848</v>
      </c>
      <c r="F177" s="81" t="s">
        <v>644</v>
      </c>
    </row>
    <row r="178" spans="1:6" ht="15" x14ac:dyDescent="0.25">
      <c r="A178" s="81">
        <v>766458</v>
      </c>
      <c r="B178" s="81" t="s">
        <v>853</v>
      </c>
      <c r="C178" s="81">
        <v>7976147</v>
      </c>
      <c r="D178" s="81" t="s">
        <v>847</v>
      </c>
      <c r="E178" s="81" t="s">
        <v>848</v>
      </c>
      <c r="F178" s="81" t="s">
        <v>644</v>
      </c>
    </row>
    <row r="179" spans="1:6" ht="15" x14ac:dyDescent="0.25">
      <c r="A179" s="81">
        <v>898881</v>
      </c>
      <c r="B179" s="81" t="s">
        <v>854</v>
      </c>
      <c r="C179" s="81">
        <v>7976147</v>
      </c>
      <c r="D179" s="81" t="s">
        <v>844</v>
      </c>
      <c r="E179" s="81" t="s">
        <v>845</v>
      </c>
      <c r="F179" s="81" t="s">
        <v>644</v>
      </c>
    </row>
    <row r="180" spans="1:6" ht="15" x14ac:dyDescent="0.25">
      <c r="A180" s="81">
        <v>906193</v>
      </c>
      <c r="B180" s="81" t="s">
        <v>855</v>
      </c>
      <c r="C180" s="81">
        <v>7976147</v>
      </c>
      <c r="D180" s="81" t="s">
        <v>847</v>
      </c>
      <c r="E180" s="81" t="s">
        <v>848</v>
      </c>
      <c r="F180" s="81" t="s">
        <v>644</v>
      </c>
    </row>
    <row r="181" spans="1:6" ht="15" x14ac:dyDescent="0.25">
      <c r="A181" s="81">
        <v>973752</v>
      </c>
      <c r="B181" s="81" t="s">
        <v>856</v>
      </c>
      <c r="C181" s="81">
        <v>7976147</v>
      </c>
      <c r="D181" s="81" t="s">
        <v>847</v>
      </c>
      <c r="E181" s="81" t="s">
        <v>848</v>
      </c>
      <c r="F181" s="81" t="s">
        <v>644</v>
      </c>
    </row>
    <row r="182" spans="1:6" ht="15" x14ac:dyDescent="0.25">
      <c r="A182" s="81">
        <v>1420073</v>
      </c>
      <c r="B182" s="81" t="s">
        <v>857</v>
      </c>
      <c r="C182" s="81">
        <v>22397126</v>
      </c>
      <c r="D182" s="81" t="s">
        <v>858</v>
      </c>
      <c r="E182" s="81" t="s">
        <v>859</v>
      </c>
      <c r="F182" s="81" t="s">
        <v>644</v>
      </c>
    </row>
    <row r="183" spans="1:6" ht="15" x14ac:dyDescent="0.25">
      <c r="A183" s="81">
        <v>1007069</v>
      </c>
      <c r="B183" s="81" t="s">
        <v>860</v>
      </c>
      <c r="C183" s="81">
        <v>7976147</v>
      </c>
      <c r="D183" s="81" t="s">
        <v>844</v>
      </c>
      <c r="E183" s="81" t="s">
        <v>845</v>
      </c>
      <c r="F183" s="81" t="s">
        <v>644</v>
      </c>
    </row>
    <row r="184" spans="1:6" ht="15" x14ac:dyDescent="0.25">
      <c r="A184" s="81">
        <v>1271139</v>
      </c>
      <c r="B184" s="81" t="s">
        <v>861</v>
      </c>
      <c r="C184" s="81">
        <v>7976147</v>
      </c>
      <c r="D184" s="81" t="s">
        <v>845</v>
      </c>
      <c r="E184" s="81" t="s">
        <v>845</v>
      </c>
      <c r="F184" s="81" t="s">
        <v>644</v>
      </c>
    </row>
    <row r="185" spans="1:6" ht="15" x14ac:dyDescent="0.25">
      <c r="A185" s="81">
        <v>2003002</v>
      </c>
      <c r="B185" s="81" t="s">
        <v>862</v>
      </c>
      <c r="C185" s="81">
        <v>7976147</v>
      </c>
      <c r="D185" s="81" t="s">
        <v>844</v>
      </c>
      <c r="E185" s="81" t="s">
        <v>845</v>
      </c>
      <c r="F185" s="81" t="s">
        <v>644</v>
      </c>
    </row>
    <row r="186" spans="1:6" ht="15" x14ac:dyDescent="0.25">
      <c r="A186" s="81">
        <v>2003009</v>
      </c>
      <c r="B186" s="81" t="s">
        <v>863</v>
      </c>
      <c r="C186" s="81">
        <v>7976147</v>
      </c>
      <c r="D186" s="81" t="s">
        <v>844</v>
      </c>
      <c r="E186" s="81" t="s">
        <v>845</v>
      </c>
      <c r="F186" s="81" t="s">
        <v>644</v>
      </c>
    </row>
    <row r="187" spans="1:6" ht="15" x14ac:dyDescent="0.25">
      <c r="A187" s="81">
        <v>1767664</v>
      </c>
      <c r="B187" s="81" t="s">
        <v>864</v>
      </c>
      <c r="C187" s="81">
        <v>7976147</v>
      </c>
      <c r="D187" s="81" t="s">
        <v>844</v>
      </c>
      <c r="E187" s="81" t="s">
        <v>845</v>
      </c>
      <c r="F187" s="81" t="s">
        <v>644</v>
      </c>
    </row>
    <row r="188" spans="1:6" ht="15" x14ac:dyDescent="0.25">
      <c r="A188" s="81">
        <v>1995711</v>
      </c>
      <c r="B188" s="81" t="s">
        <v>865</v>
      </c>
      <c r="C188" s="81">
        <v>7976147</v>
      </c>
      <c r="D188" s="81" t="s">
        <v>844</v>
      </c>
      <c r="E188" s="81" t="s">
        <v>845</v>
      </c>
      <c r="F188" s="81" t="s">
        <v>644</v>
      </c>
    </row>
    <row r="189" spans="1:6" ht="15" x14ac:dyDescent="0.25">
      <c r="A189" s="81">
        <v>2003039</v>
      </c>
      <c r="B189" s="81" t="s">
        <v>866</v>
      </c>
      <c r="C189" s="81">
        <v>7976147</v>
      </c>
      <c r="D189" s="81" t="s">
        <v>844</v>
      </c>
      <c r="E189" s="81" t="s">
        <v>845</v>
      </c>
      <c r="F189" s="81" t="s">
        <v>644</v>
      </c>
    </row>
    <row r="190" spans="1:6" ht="15" x14ac:dyDescent="0.25">
      <c r="A190" s="81">
        <v>2003044</v>
      </c>
      <c r="B190" s="81" t="s">
        <v>867</v>
      </c>
      <c r="C190" s="81">
        <v>7976147</v>
      </c>
      <c r="D190" s="81" t="s">
        <v>844</v>
      </c>
      <c r="E190" s="81" t="s">
        <v>845</v>
      </c>
      <c r="F190" s="81" t="s">
        <v>644</v>
      </c>
    </row>
    <row r="191" spans="1:6" ht="15" x14ac:dyDescent="0.25">
      <c r="A191" s="81">
        <v>2003045</v>
      </c>
      <c r="B191" s="81" t="s">
        <v>868</v>
      </c>
      <c r="C191" s="81">
        <v>7976147</v>
      </c>
      <c r="D191" s="81" t="s">
        <v>844</v>
      </c>
      <c r="E191" s="81" t="s">
        <v>845</v>
      </c>
      <c r="F191" s="81" t="s">
        <v>644</v>
      </c>
    </row>
    <row r="192" spans="1:6" ht="15" x14ac:dyDescent="0.25">
      <c r="A192" s="81">
        <v>202558</v>
      </c>
      <c r="B192" s="81" t="s">
        <v>869</v>
      </c>
      <c r="C192" s="81">
        <v>453246</v>
      </c>
      <c r="D192" s="81" t="s">
        <v>870</v>
      </c>
      <c r="E192" s="81" t="s">
        <v>870</v>
      </c>
      <c r="F192" s="81" t="s">
        <v>601</v>
      </c>
    </row>
    <row r="193" spans="1:6" ht="15" x14ac:dyDescent="0.25">
      <c r="A193" s="81">
        <v>317404</v>
      </c>
      <c r="B193" s="81" t="s">
        <v>871</v>
      </c>
      <c r="C193" s="81">
        <v>453246</v>
      </c>
      <c r="D193" s="81" t="s">
        <v>870</v>
      </c>
      <c r="E193" s="81" t="s">
        <v>870</v>
      </c>
      <c r="F193" s="81" t="s">
        <v>601</v>
      </c>
    </row>
    <row r="194" spans="1:6" ht="15" x14ac:dyDescent="0.25">
      <c r="A194" s="81">
        <v>339008</v>
      </c>
      <c r="B194" s="81" t="s">
        <v>872</v>
      </c>
      <c r="C194" s="81">
        <v>453246</v>
      </c>
      <c r="D194" s="81" t="s">
        <v>873</v>
      </c>
      <c r="E194" s="81" t="s">
        <v>874</v>
      </c>
      <c r="F194" s="81" t="s">
        <v>601</v>
      </c>
    </row>
    <row r="195" spans="1:6" ht="15" x14ac:dyDescent="0.25">
      <c r="A195" s="81">
        <v>591025</v>
      </c>
      <c r="B195" s="81" t="s">
        <v>875</v>
      </c>
      <c r="C195" s="81">
        <v>453246</v>
      </c>
      <c r="D195" s="81" t="s">
        <v>870</v>
      </c>
      <c r="E195" s="81" t="s">
        <v>870</v>
      </c>
      <c r="F195" s="81" t="s">
        <v>601</v>
      </c>
    </row>
    <row r="196" spans="1:6" ht="15" x14ac:dyDescent="0.25">
      <c r="A196" s="81">
        <v>1257206</v>
      </c>
      <c r="B196" s="81" t="s">
        <v>876</v>
      </c>
      <c r="C196" s="81">
        <v>453246</v>
      </c>
      <c r="D196" s="81" t="s">
        <v>873</v>
      </c>
      <c r="E196" s="81" t="s">
        <v>874</v>
      </c>
      <c r="F196" s="81" t="s">
        <v>601</v>
      </c>
    </row>
    <row r="197" spans="1:6" ht="15" x14ac:dyDescent="0.25">
      <c r="A197" s="81">
        <v>1257220</v>
      </c>
      <c r="B197" s="81" t="s">
        <v>877</v>
      </c>
      <c r="C197" s="81">
        <v>453246</v>
      </c>
      <c r="D197" s="81" t="s">
        <v>870</v>
      </c>
      <c r="E197" s="81" t="s">
        <v>870</v>
      </c>
      <c r="F197" s="81" t="s">
        <v>601</v>
      </c>
    </row>
    <row r="198" spans="1:6" ht="15" x14ac:dyDescent="0.25">
      <c r="A198" s="81">
        <v>1990194</v>
      </c>
      <c r="B198" s="81" t="s">
        <v>878</v>
      </c>
      <c r="C198" s="81">
        <v>37001285</v>
      </c>
      <c r="D198" s="81" t="s">
        <v>879</v>
      </c>
      <c r="E198" s="81" t="s">
        <v>880</v>
      </c>
      <c r="F198" s="81" t="s">
        <v>644</v>
      </c>
    </row>
    <row r="199" spans="1:6" ht="15" x14ac:dyDescent="0.25">
      <c r="A199" s="81">
        <v>2003071</v>
      </c>
      <c r="B199" s="81" t="s">
        <v>881</v>
      </c>
      <c r="C199" s="81">
        <v>37001285</v>
      </c>
      <c r="D199" s="81" t="s">
        <v>879</v>
      </c>
      <c r="E199" s="81" t="s">
        <v>880</v>
      </c>
      <c r="F199" s="81" t="s">
        <v>644</v>
      </c>
    </row>
    <row r="200" spans="1:6" ht="15" x14ac:dyDescent="0.25">
      <c r="A200" s="81">
        <v>894127</v>
      </c>
      <c r="B200" s="81" t="s">
        <v>882</v>
      </c>
      <c r="C200" s="81">
        <v>75609123</v>
      </c>
      <c r="D200" s="81" t="s">
        <v>883</v>
      </c>
      <c r="E200" s="81" t="s">
        <v>884</v>
      </c>
      <c r="F200" s="81" t="s">
        <v>604</v>
      </c>
    </row>
    <row r="201" spans="1:6" ht="15" x14ac:dyDescent="0.25">
      <c r="A201" s="81">
        <v>95970</v>
      </c>
      <c r="B201" s="81" t="s">
        <v>885</v>
      </c>
      <c r="C201" s="81">
        <v>75609123</v>
      </c>
      <c r="D201" s="81" t="s">
        <v>886</v>
      </c>
      <c r="E201" s="81" t="s">
        <v>887</v>
      </c>
      <c r="F201" s="81" t="s">
        <v>604</v>
      </c>
    </row>
    <row r="202" spans="1:6" ht="15" x14ac:dyDescent="0.25">
      <c r="A202" s="81">
        <v>908793</v>
      </c>
      <c r="B202" s="81" t="s">
        <v>888</v>
      </c>
      <c r="C202" s="81">
        <v>75609123</v>
      </c>
      <c r="D202" s="81" t="s">
        <v>886</v>
      </c>
      <c r="E202" s="81" t="s">
        <v>887</v>
      </c>
      <c r="F202" s="81" t="s">
        <v>604</v>
      </c>
    </row>
    <row r="203" spans="1:6" ht="15" x14ac:dyDescent="0.25">
      <c r="A203" s="81">
        <v>1379616</v>
      </c>
      <c r="B203" s="81" t="s">
        <v>889</v>
      </c>
      <c r="C203" s="81">
        <v>75609123</v>
      </c>
      <c r="D203" s="81" t="s">
        <v>886</v>
      </c>
      <c r="E203" s="81" t="s">
        <v>887</v>
      </c>
      <c r="F203" s="81" t="s">
        <v>604</v>
      </c>
    </row>
    <row r="204" spans="1:6" ht="15" x14ac:dyDescent="0.25">
      <c r="A204" s="81">
        <v>1446064</v>
      </c>
      <c r="B204" s="81" t="s">
        <v>890</v>
      </c>
      <c r="C204" s="81">
        <v>75609123</v>
      </c>
      <c r="D204" s="81" t="s">
        <v>886</v>
      </c>
      <c r="E204" s="81" t="s">
        <v>887</v>
      </c>
      <c r="F204" s="81" t="s">
        <v>604</v>
      </c>
    </row>
    <row r="205" spans="1:6" ht="15" x14ac:dyDescent="0.25">
      <c r="A205" s="81">
        <v>109869</v>
      </c>
      <c r="B205" s="81" t="s">
        <v>891</v>
      </c>
      <c r="C205" s="81">
        <v>75609123</v>
      </c>
      <c r="D205" s="81" t="s">
        <v>886</v>
      </c>
      <c r="E205" s="81" t="s">
        <v>887</v>
      </c>
      <c r="F205" s="81" t="s">
        <v>604</v>
      </c>
    </row>
    <row r="206" spans="1:6" ht="15" x14ac:dyDescent="0.25">
      <c r="A206" s="81">
        <v>1282231</v>
      </c>
      <c r="B206" s="81" t="s">
        <v>892</v>
      </c>
      <c r="C206" s="81">
        <v>75609123</v>
      </c>
      <c r="D206" s="81" t="s">
        <v>886</v>
      </c>
      <c r="E206" s="81" t="s">
        <v>887</v>
      </c>
      <c r="F206" s="81" t="s">
        <v>604</v>
      </c>
    </row>
    <row r="207" spans="1:6" ht="15" x14ac:dyDescent="0.25">
      <c r="A207" s="81">
        <v>1343700</v>
      </c>
      <c r="B207" s="81" t="s">
        <v>893</v>
      </c>
      <c r="C207" s="81">
        <v>75609123</v>
      </c>
      <c r="D207" s="81" t="s">
        <v>886</v>
      </c>
      <c r="E207" s="81" t="s">
        <v>887</v>
      </c>
      <c r="F207" s="81" t="s">
        <v>604</v>
      </c>
    </row>
    <row r="208" spans="1:6" ht="15" x14ac:dyDescent="0.25">
      <c r="A208" s="81">
        <v>332822</v>
      </c>
      <c r="B208" s="81" t="s">
        <v>894</v>
      </c>
      <c r="C208" s="81">
        <v>75609123</v>
      </c>
      <c r="D208" s="81" t="s">
        <v>895</v>
      </c>
      <c r="E208" s="81" t="s">
        <v>895</v>
      </c>
      <c r="F208" s="81" t="s">
        <v>604</v>
      </c>
    </row>
    <row r="209" spans="1:6" ht="15" x14ac:dyDescent="0.25">
      <c r="A209" s="81">
        <v>747842</v>
      </c>
      <c r="B209" s="81" t="s">
        <v>896</v>
      </c>
      <c r="C209" s="81">
        <v>75609123</v>
      </c>
      <c r="D209" s="81" t="s">
        <v>897</v>
      </c>
      <c r="E209" s="81" t="s">
        <v>898</v>
      </c>
      <c r="F209" s="81" t="s">
        <v>604</v>
      </c>
    </row>
    <row r="210" spans="1:6" ht="15" x14ac:dyDescent="0.25">
      <c r="A210" s="81">
        <v>759118</v>
      </c>
      <c r="B210" s="81" t="s">
        <v>899</v>
      </c>
      <c r="C210" s="81">
        <v>75609123</v>
      </c>
      <c r="D210" s="81" t="s">
        <v>897</v>
      </c>
      <c r="E210" s="81" t="s">
        <v>898</v>
      </c>
      <c r="F210" s="81" t="s">
        <v>604</v>
      </c>
    </row>
    <row r="211" spans="1:6" ht="15" x14ac:dyDescent="0.25">
      <c r="A211" s="81">
        <v>540006</v>
      </c>
      <c r="B211" s="81" t="s">
        <v>900</v>
      </c>
      <c r="C211" s="81">
        <v>5466147</v>
      </c>
      <c r="D211" s="81" t="s">
        <v>901</v>
      </c>
      <c r="E211" s="81" t="s">
        <v>902</v>
      </c>
      <c r="F211" s="81" t="s">
        <v>604</v>
      </c>
    </row>
    <row r="212" spans="1:6" ht="15" x14ac:dyDescent="0.25">
      <c r="A212" s="81">
        <v>1013831</v>
      </c>
      <c r="B212" s="81" t="s">
        <v>903</v>
      </c>
      <c r="C212" s="81">
        <v>5466147</v>
      </c>
      <c r="D212" s="81" t="s">
        <v>901</v>
      </c>
      <c r="E212" s="81" t="s">
        <v>902</v>
      </c>
      <c r="F212" s="81" t="s">
        <v>604</v>
      </c>
    </row>
    <row r="213" spans="1:6" ht="15" x14ac:dyDescent="0.25">
      <c r="A213" s="81">
        <v>202478</v>
      </c>
      <c r="B213" s="81" t="s">
        <v>904</v>
      </c>
      <c r="C213" s="81">
        <v>90739624</v>
      </c>
      <c r="D213" s="81" t="s">
        <v>905</v>
      </c>
      <c r="E213" s="81" t="s">
        <v>905</v>
      </c>
      <c r="F213" s="81" t="s">
        <v>604</v>
      </c>
    </row>
    <row r="214" spans="1:6" ht="15" x14ac:dyDescent="0.25">
      <c r="A214" s="81">
        <v>319495</v>
      </c>
      <c r="B214" s="81" t="s">
        <v>906</v>
      </c>
      <c r="C214" s="81">
        <v>90739624</v>
      </c>
      <c r="D214" s="81" t="s">
        <v>905</v>
      </c>
      <c r="E214" s="81" t="s">
        <v>905</v>
      </c>
      <c r="F214" s="81" t="s">
        <v>604</v>
      </c>
    </row>
    <row r="215" spans="1:6" ht="15" x14ac:dyDescent="0.25">
      <c r="A215" s="81">
        <v>767336</v>
      </c>
      <c r="B215" s="81" t="s">
        <v>907</v>
      </c>
      <c r="C215" s="81">
        <v>90739624</v>
      </c>
      <c r="D215" s="81" t="s">
        <v>905</v>
      </c>
      <c r="E215" s="81" t="s">
        <v>905</v>
      </c>
      <c r="F215" s="81" t="s">
        <v>604</v>
      </c>
    </row>
    <row r="216" spans="1:6" ht="15" x14ac:dyDescent="0.25">
      <c r="A216" s="81">
        <v>1302165</v>
      </c>
      <c r="B216" s="81" t="s">
        <v>908</v>
      </c>
      <c r="C216" s="81">
        <v>90739624</v>
      </c>
      <c r="D216" s="81" t="s">
        <v>905</v>
      </c>
      <c r="E216" s="81" t="s">
        <v>905</v>
      </c>
      <c r="F216" s="81" t="s">
        <v>604</v>
      </c>
    </row>
    <row r="217" spans="1:6" ht="15" x14ac:dyDescent="0.25">
      <c r="A217" s="81">
        <v>1894628</v>
      </c>
      <c r="B217" s="81" t="s">
        <v>909</v>
      </c>
      <c r="C217" s="81">
        <v>90739624</v>
      </c>
      <c r="D217" s="81" t="s">
        <v>905</v>
      </c>
      <c r="E217" s="81" t="s">
        <v>905</v>
      </c>
      <c r="F217" s="81" t="s">
        <v>604</v>
      </c>
    </row>
    <row r="218" spans="1:6" ht="15" x14ac:dyDescent="0.25">
      <c r="A218" s="81">
        <v>1415290</v>
      </c>
      <c r="B218" s="81" t="s">
        <v>910</v>
      </c>
      <c r="C218" s="81">
        <v>1079210</v>
      </c>
      <c r="D218" s="81" t="s">
        <v>911</v>
      </c>
      <c r="E218" s="81" t="s">
        <v>912</v>
      </c>
      <c r="F218" s="81" t="s">
        <v>601</v>
      </c>
    </row>
    <row r="219" spans="1:6" ht="15" x14ac:dyDescent="0.25">
      <c r="A219" s="81">
        <v>215119</v>
      </c>
      <c r="B219" s="81" t="s">
        <v>913</v>
      </c>
      <c r="C219" s="81">
        <v>4437534</v>
      </c>
      <c r="D219" s="81" t="s">
        <v>914</v>
      </c>
      <c r="E219" s="81" t="s">
        <v>914</v>
      </c>
      <c r="F219" s="81" t="s">
        <v>601</v>
      </c>
    </row>
    <row r="220" spans="1:6" ht="15" x14ac:dyDescent="0.25">
      <c r="A220" s="81">
        <v>563371</v>
      </c>
      <c r="B220" s="81" t="s">
        <v>915</v>
      </c>
      <c r="C220" s="81">
        <v>4437534</v>
      </c>
      <c r="D220" s="81" t="s">
        <v>914</v>
      </c>
      <c r="E220" s="81" t="s">
        <v>914</v>
      </c>
      <c r="F220" s="81" t="s">
        <v>601</v>
      </c>
    </row>
    <row r="221" spans="1:6" ht="15" x14ac:dyDescent="0.25">
      <c r="A221" s="81">
        <v>691418</v>
      </c>
      <c r="B221" s="81" t="s">
        <v>916</v>
      </c>
      <c r="C221" s="81">
        <v>4437534</v>
      </c>
      <c r="D221" s="81" t="s">
        <v>914</v>
      </c>
      <c r="E221" s="81" t="s">
        <v>914</v>
      </c>
      <c r="F221" s="81" t="s">
        <v>601</v>
      </c>
    </row>
    <row r="222" spans="1:6" ht="15" x14ac:dyDescent="0.25">
      <c r="A222" s="81">
        <v>1105907</v>
      </c>
      <c r="B222" s="81" t="s">
        <v>917</v>
      </c>
      <c r="C222" s="81">
        <v>4437534</v>
      </c>
      <c r="D222" s="81" t="s">
        <v>914</v>
      </c>
      <c r="E222" s="81" t="s">
        <v>914</v>
      </c>
      <c r="F222" s="81" t="s">
        <v>601</v>
      </c>
    </row>
    <row r="223" spans="1:6" ht="15" x14ac:dyDescent="0.25">
      <c r="A223" s="81">
        <v>1386653</v>
      </c>
      <c r="B223" s="81" t="s">
        <v>918</v>
      </c>
      <c r="C223" s="81">
        <v>4437534</v>
      </c>
      <c r="D223" s="81" t="s">
        <v>914</v>
      </c>
      <c r="E223" s="81" t="s">
        <v>914</v>
      </c>
      <c r="F223" s="81" t="s">
        <v>601</v>
      </c>
    </row>
    <row r="224" spans="1:6" ht="15" x14ac:dyDescent="0.25">
      <c r="A224" s="81">
        <v>1474204</v>
      </c>
      <c r="B224" s="81" t="s">
        <v>919</v>
      </c>
      <c r="C224" s="81">
        <v>4437534</v>
      </c>
      <c r="D224" s="81" t="s">
        <v>914</v>
      </c>
      <c r="E224" s="81" t="s">
        <v>914</v>
      </c>
      <c r="F224" s="81" t="s">
        <v>601</v>
      </c>
    </row>
    <row r="225" spans="1:6" ht="15" x14ac:dyDescent="0.25">
      <c r="A225" s="81">
        <v>1962901</v>
      </c>
      <c r="B225" s="81" t="s">
        <v>920</v>
      </c>
      <c r="C225" s="81">
        <v>2491558</v>
      </c>
      <c r="D225" s="81" t="s">
        <v>921</v>
      </c>
      <c r="E225" s="81" t="s">
        <v>921</v>
      </c>
      <c r="F225" s="81" t="s">
        <v>601</v>
      </c>
    </row>
    <row r="226" spans="1:6" ht="15" x14ac:dyDescent="0.25">
      <c r="A226" s="81">
        <v>136177</v>
      </c>
      <c r="B226" s="81" t="s">
        <v>922</v>
      </c>
      <c r="C226" s="81">
        <v>2491558</v>
      </c>
      <c r="D226" s="81" t="s">
        <v>921</v>
      </c>
      <c r="E226" s="81" t="s">
        <v>921</v>
      </c>
      <c r="F226" s="81" t="s">
        <v>601</v>
      </c>
    </row>
    <row r="227" spans="1:6" ht="15" x14ac:dyDescent="0.25">
      <c r="A227" s="81">
        <v>2003850</v>
      </c>
      <c r="B227" s="81" t="s">
        <v>923</v>
      </c>
      <c r="C227" s="81">
        <v>2491558</v>
      </c>
      <c r="D227" s="81" t="s">
        <v>924</v>
      </c>
      <c r="E227" s="81" t="s">
        <v>924</v>
      </c>
      <c r="F227" s="81" t="s">
        <v>601</v>
      </c>
    </row>
    <row r="228" spans="1:6" ht="15" x14ac:dyDescent="0.25">
      <c r="A228" s="81">
        <v>2003855</v>
      </c>
      <c r="B228" s="81" t="s">
        <v>925</v>
      </c>
      <c r="C228" s="81">
        <v>2491558</v>
      </c>
      <c r="D228" s="81" t="s">
        <v>924</v>
      </c>
      <c r="E228" s="81" t="s">
        <v>924</v>
      </c>
      <c r="F228" s="81" t="s">
        <v>601</v>
      </c>
    </row>
    <row r="229" spans="1:6" ht="15" x14ac:dyDescent="0.25">
      <c r="A229" s="81">
        <v>955661</v>
      </c>
      <c r="B229" s="81" t="s">
        <v>926</v>
      </c>
      <c r="C229" s="81">
        <v>2491558</v>
      </c>
      <c r="D229" s="81" t="s">
        <v>921</v>
      </c>
      <c r="E229" s="81" t="s">
        <v>921</v>
      </c>
      <c r="F229" s="81" t="s">
        <v>601</v>
      </c>
    </row>
    <row r="230" spans="1:6" ht="15" x14ac:dyDescent="0.25">
      <c r="A230" s="81">
        <v>1996241</v>
      </c>
      <c r="B230" s="81" t="s">
        <v>927</v>
      </c>
      <c r="C230" s="81">
        <v>2491558</v>
      </c>
      <c r="D230" s="81" t="s">
        <v>921</v>
      </c>
      <c r="E230" s="81" t="s">
        <v>921</v>
      </c>
      <c r="F230" s="81" t="s">
        <v>601</v>
      </c>
    </row>
    <row r="231" spans="1:6" ht="15" x14ac:dyDescent="0.25">
      <c r="A231" s="81">
        <v>1454110</v>
      </c>
      <c r="B231" s="81" t="s">
        <v>928</v>
      </c>
      <c r="C231" s="81">
        <v>2491558</v>
      </c>
      <c r="D231" s="81" t="s">
        <v>921</v>
      </c>
      <c r="E231" s="81" t="s">
        <v>921</v>
      </c>
      <c r="F231" s="81" t="s">
        <v>601</v>
      </c>
    </row>
    <row r="232" spans="1:6" ht="15" x14ac:dyDescent="0.25">
      <c r="A232" s="81">
        <v>1157595</v>
      </c>
      <c r="B232" s="81" t="s">
        <v>929</v>
      </c>
      <c r="C232" s="81">
        <v>2491558</v>
      </c>
      <c r="D232" s="81" t="s">
        <v>921</v>
      </c>
      <c r="E232" s="81" t="s">
        <v>921</v>
      </c>
      <c r="F232" s="81" t="s">
        <v>601</v>
      </c>
    </row>
    <row r="233" spans="1:6" ht="15" x14ac:dyDescent="0.25">
      <c r="A233" s="81">
        <v>2003865</v>
      </c>
      <c r="B233" s="81" t="s">
        <v>930</v>
      </c>
      <c r="C233" s="81">
        <v>2491558</v>
      </c>
      <c r="D233" s="81" t="s">
        <v>921</v>
      </c>
      <c r="E233" s="81" t="s">
        <v>921</v>
      </c>
      <c r="F233" s="81" t="s">
        <v>601</v>
      </c>
    </row>
    <row r="234" spans="1:6" ht="15" x14ac:dyDescent="0.25">
      <c r="A234" s="81">
        <v>2003873</v>
      </c>
      <c r="B234" s="81" t="s">
        <v>931</v>
      </c>
      <c r="C234" s="81">
        <v>2491558</v>
      </c>
      <c r="D234" s="81" t="s">
        <v>921</v>
      </c>
      <c r="E234" s="81" t="s">
        <v>921</v>
      </c>
      <c r="F234" s="81" t="s">
        <v>601</v>
      </c>
    </row>
    <row r="235" spans="1:6" ht="15" x14ac:dyDescent="0.25">
      <c r="A235" s="81">
        <v>2003881</v>
      </c>
      <c r="B235" s="81" t="s">
        <v>932</v>
      </c>
      <c r="C235" s="81">
        <v>2491558</v>
      </c>
      <c r="D235" s="81" t="s">
        <v>921</v>
      </c>
      <c r="E235" s="81" t="s">
        <v>921</v>
      </c>
      <c r="F235" s="81" t="s">
        <v>601</v>
      </c>
    </row>
    <row r="236" spans="1:6" ht="15" x14ac:dyDescent="0.25">
      <c r="A236" s="81">
        <v>1848462</v>
      </c>
      <c r="B236" s="81" t="s">
        <v>933</v>
      </c>
      <c r="C236" s="81">
        <v>35654688</v>
      </c>
      <c r="D236" s="81" t="s">
        <v>934</v>
      </c>
      <c r="E236" s="81" t="s">
        <v>935</v>
      </c>
      <c r="F236" s="81" t="s">
        <v>644</v>
      </c>
    </row>
    <row r="237" spans="1:6" ht="15" x14ac:dyDescent="0.25">
      <c r="A237" s="81">
        <v>1535530</v>
      </c>
      <c r="B237" s="81" t="s">
        <v>936</v>
      </c>
      <c r="C237" s="81">
        <v>23373000</v>
      </c>
      <c r="D237" s="81" t="s">
        <v>937</v>
      </c>
      <c r="E237" s="81" t="s">
        <v>938</v>
      </c>
      <c r="F237" s="81" t="s">
        <v>644</v>
      </c>
    </row>
    <row r="238" spans="1:6" ht="15" x14ac:dyDescent="0.25">
      <c r="A238" s="81">
        <v>1490551</v>
      </c>
      <c r="B238" s="81" t="s">
        <v>939</v>
      </c>
      <c r="C238" s="81">
        <v>23373000</v>
      </c>
      <c r="D238" s="81" t="s">
        <v>940</v>
      </c>
      <c r="E238" s="81" t="s">
        <v>941</v>
      </c>
      <c r="F238" s="81" t="s">
        <v>644</v>
      </c>
    </row>
    <row r="239" spans="1:6" ht="15" x14ac:dyDescent="0.25">
      <c r="A239" s="81">
        <v>1531749</v>
      </c>
      <c r="B239" s="81" t="s">
        <v>942</v>
      </c>
      <c r="C239" s="81">
        <v>23373000</v>
      </c>
      <c r="D239" s="81" t="s">
        <v>943</v>
      </c>
      <c r="E239" s="81" t="s">
        <v>944</v>
      </c>
      <c r="F239" s="81" t="s">
        <v>644</v>
      </c>
    </row>
    <row r="240" spans="1:6" ht="15" x14ac:dyDescent="0.25">
      <c r="A240" s="81">
        <v>1687928</v>
      </c>
      <c r="B240" s="81" t="s">
        <v>945</v>
      </c>
      <c r="C240" s="81">
        <v>23373000</v>
      </c>
      <c r="D240" s="81" t="s">
        <v>946</v>
      </c>
      <c r="E240" s="81" t="s">
        <v>947</v>
      </c>
      <c r="F240" s="81" t="s">
        <v>644</v>
      </c>
    </row>
    <row r="241" spans="1:6" ht="15" x14ac:dyDescent="0.25">
      <c r="A241" s="81">
        <v>737635</v>
      </c>
      <c r="B241" s="81" t="s">
        <v>948</v>
      </c>
      <c r="C241" s="81">
        <v>57213191</v>
      </c>
      <c r="D241" s="81" t="s">
        <v>949</v>
      </c>
      <c r="E241" s="81" t="s">
        <v>949</v>
      </c>
      <c r="F241" s="81" t="s">
        <v>644</v>
      </c>
    </row>
    <row r="242" spans="1:6" ht="15" x14ac:dyDescent="0.25">
      <c r="A242" s="81">
        <v>1196816</v>
      </c>
      <c r="B242" s="81" t="s">
        <v>950</v>
      </c>
      <c r="C242" s="81">
        <v>18163414</v>
      </c>
      <c r="D242" s="81" t="s">
        <v>951</v>
      </c>
      <c r="E242" s="81" t="s">
        <v>951</v>
      </c>
      <c r="F242" s="81" t="s">
        <v>644</v>
      </c>
    </row>
    <row r="243" spans="1:6" ht="15" x14ac:dyDescent="0.25">
      <c r="A243" s="81">
        <v>1288308</v>
      </c>
      <c r="B243" s="81" t="s">
        <v>952</v>
      </c>
      <c r="C243" s="81">
        <v>39786983</v>
      </c>
      <c r="D243" s="81" t="s">
        <v>953</v>
      </c>
      <c r="E243" s="81" t="s">
        <v>953</v>
      </c>
      <c r="F243" s="81" t="s">
        <v>604</v>
      </c>
    </row>
    <row r="244" spans="1:6" ht="15" x14ac:dyDescent="0.25">
      <c r="A244" s="81">
        <v>1228326</v>
      </c>
      <c r="B244" s="81" t="s">
        <v>954</v>
      </c>
      <c r="C244" s="81">
        <v>18489886</v>
      </c>
      <c r="D244" s="81" t="s">
        <v>955</v>
      </c>
      <c r="E244" s="81" t="s">
        <v>956</v>
      </c>
      <c r="F244" s="81" t="s">
        <v>601</v>
      </c>
    </row>
    <row r="245" spans="1:6" ht="15" x14ac:dyDescent="0.25">
      <c r="A245" s="81">
        <v>1952216</v>
      </c>
      <c r="B245" s="81" t="s">
        <v>957</v>
      </c>
      <c r="C245" s="81">
        <v>18703805</v>
      </c>
      <c r="D245" s="81" t="s">
        <v>958</v>
      </c>
      <c r="E245" s="81" t="s">
        <v>959</v>
      </c>
      <c r="F245" s="81" t="s">
        <v>601</v>
      </c>
    </row>
    <row r="246" spans="1:6" ht="15" x14ac:dyDescent="0.25">
      <c r="A246" s="81">
        <v>372674</v>
      </c>
      <c r="B246" s="81" t="s">
        <v>960</v>
      </c>
      <c r="C246" s="81">
        <v>32681371</v>
      </c>
      <c r="D246" s="81" t="s">
        <v>961</v>
      </c>
      <c r="E246" s="81" t="s">
        <v>961</v>
      </c>
      <c r="F246" s="81" t="s">
        <v>604</v>
      </c>
    </row>
    <row r="247" spans="1:6" ht="15" x14ac:dyDescent="0.25">
      <c r="A247" s="81">
        <v>1536537</v>
      </c>
      <c r="B247" s="81" t="s">
        <v>962</v>
      </c>
      <c r="C247" s="81">
        <v>32681371</v>
      </c>
      <c r="D247" s="81" t="s">
        <v>961</v>
      </c>
      <c r="E247" s="81" t="s">
        <v>961</v>
      </c>
      <c r="F247" s="81" t="s">
        <v>604</v>
      </c>
    </row>
    <row r="248" spans="1:6" ht="15" x14ac:dyDescent="0.25">
      <c r="A248" s="81">
        <v>1329995</v>
      </c>
      <c r="B248" s="81" t="s">
        <v>963</v>
      </c>
      <c r="C248" s="81">
        <v>32681371</v>
      </c>
      <c r="D248" s="81" t="s">
        <v>961</v>
      </c>
      <c r="E248" s="81" t="s">
        <v>961</v>
      </c>
      <c r="F248" s="81" t="s">
        <v>604</v>
      </c>
    </row>
    <row r="249" spans="1:6" ht="15" x14ac:dyDescent="0.25">
      <c r="A249" s="81">
        <v>927363</v>
      </c>
      <c r="B249" s="81" t="s">
        <v>964</v>
      </c>
      <c r="C249" s="81">
        <v>32681371</v>
      </c>
      <c r="D249" s="81" t="s">
        <v>961</v>
      </c>
      <c r="E249" s="81" t="s">
        <v>961</v>
      </c>
      <c r="F249" s="81" t="s">
        <v>604</v>
      </c>
    </row>
    <row r="250" spans="1:6" ht="15" x14ac:dyDescent="0.25">
      <c r="A250" s="81">
        <v>170664</v>
      </c>
      <c r="B250" s="81" t="s">
        <v>965</v>
      </c>
      <c r="C250" s="81">
        <v>32681371</v>
      </c>
      <c r="D250" s="81" t="s">
        <v>961</v>
      </c>
      <c r="E250" s="81" t="s">
        <v>961</v>
      </c>
      <c r="F250" s="81" t="s">
        <v>604</v>
      </c>
    </row>
    <row r="251" spans="1:6" ht="15" x14ac:dyDescent="0.25">
      <c r="A251" s="81">
        <v>790057</v>
      </c>
      <c r="B251" s="81" t="s">
        <v>966</v>
      </c>
      <c r="C251" s="81">
        <v>32681371</v>
      </c>
      <c r="D251" s="81" t="s">
        <v>961</v>
      </c>
      <c r="E251" s="81" t="s">
        <v>961</v>
      </c>
      <c r="F251" s="81" t="s">
        <v>604</v>
      </c>
    </row>
    <row r="252" spans="1:6" ht="15" x14ac:dyDescent="0.25">
      <c r="A252" s="81">
        <v>1670063</v>
      </c>
      <c r="B252" s="81" t="s">
        <v>967</v>
      </c>
      <c r="C252" s="81">
        <v>32681371</v>
      </c>
      <c r="D252" s="81" t="s">
        <v>961</v>
      </c>
      <c r="E252" s="81" t="s">
        <v>961</v>
      </c>
      <c r="F252" s="81" t="s">
        <v>604</v>
      </c>
    </row>
    <row r="253" spans="1:6" ht="15" x14ac:dyDescent="0.25">
      <c r="A253" s="81">
        <v>1835070</v>
      </c>
      <c r="B253" s="81" t="s">
        <v>968</v>
      </c>
      <c r="C253" s="81">
        <v>32681371</v>
      </c>
      <c r="D253" s="81" t="s">
        <v>961</v>
      </c>
      <c r="E253" s="81" t="s">
        <v>961</v>
      </c>
      <c r="F253" s="81" t="s">
        <v>604</v>
      </c>
    </row>
    <row r="254" spans="1:6" ht="15" x14ac:dyDescent="0.25">
      <c r="A254" s="81">
        <v>1750649</v>
      </c>
      <c r="B254" s="81" t="s">
        <v>969</v>
      </c>
      <c r="C254" s="81">
        <v>32681371</v>
      </c>
      <c r="D254" s="81" t="s">
        <v>961</v>
      </c>
      <c r="E254" s="81" t="s">
        <v>961</v>
      </c>
      <c r="F254" s="81" t="s">
        <v>604</v>
      </c>
    </row>
    <row r="255" spans="1:6" ht="15" x14ac:dyDescent="0.25">
      <c r="A255" s="81">
        <v>1907366</v>
      </c>
      <c r="B255" s="81" t="s">
        <v>970</v>
      </c>
      <c r="C255" s="81">
        <v>9452900</v>
      </c>
      <c r="D255" s="81" t="s">
        <v>971</v>
      </c>
      <c r="E255" s="81" t="s">
        <v>971</v>
      </c>
      <c r="F255" s="81" t="s">
        <v>604</v>
      </c>
    </row>
    <row r="256" spans="1:6" ht="15" x14ac:dyDescent="0.25">
      <c r="A256" s="81">
        <v>941636</v>
      </c>
      <c r="B256" s="81" t="s">
        <v>972</v>
      </c>
      <c r="C256" s="81">
        <v>3098634</v>
      </c>
      <c r="D256" s="81" t="s">
        <v>973</v>
      </c>
      <c r="E256" s="81" t="s">
        <v>973</v>
      </c>
      <c r="F256" s="81" t="s">
        <v>644</v>
      </c>
    </row>
    <row r="257" spans="1:6" ht="15" x14ac:dyDescent="0.25">
      <c r="A257" s="81">
        <v>1778573</v>
      </c>
      <c r="B257" s="81" t="s">
        <v>974</v>
      </c>
      <c r="C257" s="81">
        <v>2491558</v>
      </c>
      <c r="D257" s="81" t="s">
        <v>975</v>
      </c>
      <c r="E257" s="81" t="s">
        <v>975</v>
      </c>
      <c r="F257" s="81" t="s">
        <v>601</v>
      </c>
    </row>
    <row r="258" spans="1:6" ht="15" x14ac:dyDescent="0.25">
      <c r="A258" s="81">
        <v>1888244</v>
      </c>
      <c r="B258" s="81" t="s">
        <v>976</v>
      </c>
      <c r="C258" s="81">
        <v>2491558</v>
      </c>
      <c r="D258" s="81" t="s">
        <v>921</v>
      </c>
      <c r="E258" s="81" t="s">
        <v>921</v>
      </c>
      <c r="F258" s="81" t="s">
        <v>601</v>
      </c>
    </row>
    <row r="259" spans="1:6" ht="15" x14ac:dyDescent="0.25">
      <c r="A259" s="81">
        <v>2034859</v>
      </c>
      <c r="B259" s="81" t="s">
        <v>977</v>
      </c>
      <c r="C259" s="81">
        <v>27595780</v>
      </c>
      <c r="D259" s="81" t="s">
        <v>648</v>
      </c>
      <c r="E259" s="81" t="s">
        <v>648</v>
      </c>
      <c r="F259" s="81" t="s">
        <v>644</v>
      </c>
    </row>
    <row r="260" spans="1:6" ht="15" x14ac:dyDescent="0.25">
      <c r="A260" s="81">
        <v>2047021</v>
      </c>
      <c r="B260" s="81" t="s">
        <v>978</v>
      </c>
      <c r="C260" s="81">
        <v>770050</v>
      </c>
      <c r="D260" s="81" t="s">
        <v>646</v>
      </c>
      <c r="E260" s="81" t="s">
        <v>646</v>
      </c>
      <c r="F260" s="81" t="s">
        <v>601</v>
      </c>
    </row>
    <row r="261" spans="1:6" ht="15" x14ac:dyDescent="0.25">
      <c r="A261" s="81">
        <v>2033875</v>
      </c>
      <c r="B261" s="81" t="s">
        <v>979</v>
      </c>
      <c r="C261" s="81">
        <v>10215988</v>
      </c>
      <c r="D261" s="81" t="s">
        <v>980</v>
      </c>
      <c r="E261" s="81" t="s">
        <v>632</v>
      </c>
      <c r="F261" s="81" t="s">
        <v>601</v>
      </c>
    </row>
    <row r="262" spans="1:6" ht="15" x14ac:dyDescent="0.25">
      <c r="A262" s="81">
        <v>2058084</v>
      </c>
      <c r="B262" s="81" t="s">
        <v>981</v>
      </c>
      <c r="C262" s="81">
        <v>27595780</v>
      </c>
      <c r="D262" s="81" t="s">
        <v>648</v>
      </c>
      <c r="E262" s="81" t="s">
        <v>648</v>
      </c>
      <c r="F262" s="81" t="s">
        <v>644</v>
      </c>
    </row>
    <row r="263" spans="1:6" ht="15" x14ac:dyDescent="0.25">
      <c r="A263" s="81">
        <v>2062164</v>
      </c>
      <c r="B263" s="81" t="s">
        <v>982</v>
      </c>
      <c r="C263" s="81">
        <v>29363431</v>
      </c>
      <c r="D263" s="81" t="s">
        <v>983</v>
      </c>
      <c r="E263" s="81" t="s">
        <v>984</v>
      </c>
      <c r="F263" s="81" t="s">
        <v>644</v>
      </c>
    </row>
    <row r="264" spans="1:6" ht="15" x14ac:dyDescent="0.25">
      <c r="A264" s="81">
        <v>2091647</v>
      </c>
      <c r="B264" s="81" t="s">
        <v>985</v>
      </c>
      <c r="C264" s="81">
        <v>7976147</v>
      </c>
      <c r="D264" s="81" t="s">
        <v>844</v>
      </c>
      <c r="E264" s="81" t="s">
        <v>845</v>
      </c>
      <c r="F264" s="81" t="s">
        <v>644</v>
      </c>
    </row>
    <row r="265" spans="1:6" ht="15" x14ac:dyDescent="0.25">
      <c r="A265" s="81">
        <v>2091700</v>
      </c>
      <c r="B265" s="81" t="s">
        <v>986</v>
      </c>
      <c r="C265" s="81">
        <v>7976147</v>
      </c>
      <c r="D265" s="81" t="s">
        <v>844</v>
      </c>
      <c r="E265" s="81" t="s">
        <v>845</v>
      </c>
      <c r="F265" s="81" t="s">
        <v>644</v>
      </c>
    </row>
    <row r="266" spans="1:6" ht="15" x14ac:dyDescent="0.25">
      <c r="A266" s="81">
        <v>2091728</v>
      </c>
      <c r="B266" s="81" t="s">
        <v>987</v>
      </c>
      <c r="C266" s="81">
        <v>7976147</v>
      </c>
      <c r="D266" s="81" t="s">
        <v>844</v>
      </c>
      <c r="E266" s="81" t="s">
        <v>845</v>
      </c>
      <c r="F266" s="81" t="s">
        <v>644</v>
      </c>
    </row>
    <row r="267" spans="1:6" ht="15" x14ac:dyDescent="0.25">
      <c r="A267" s="81">
        <v>2091766</v>
      </c>
      <c r="B267" s="81" t="s">
        <v>988</v>
      </c>
      <c r="C267" s="81">
        <v>7976147</v>
      </c>
      <c r="D267" s="81" t="s">
        <v>844</v>
      </c>
      <c r="E267" s="81" t="s">
        <v>845</v>
      </c>
      <c r="F267" s="81" t="s">
        <v>644</v>
      </c>
    </row>
    <row r="268" spans="1:6" ht="15" x14ac:dyDescent="0.25">
      <c r="A268" s="81">
        <v>2091866</v>
      </c>
      <c r="B268" s="81" t="s">
        <v>989</v>
      </c>
      <c r="C268" s="81">
        <v>42627875</v>
      </c>
      <c r="D268" s="81" t="s">
        <v>990</v>
      </c>
      <c r="E268" s="81" t="s">
        <v>991</v>
      </c>
      <c r="F268" s="81" t="s">
        <v>644</v>
      </c>
    </row>
    <row r="269" spans="1:6" ht="15" x14ac:dyDescent="0.25">
      <c r="A269" s="81">
        <v>1460478</v>
      </c>
      <c r="B269" s="81" t="s">
        <v>616</v>
      </c>
      <c r="C269" s="81">
        <v>7063698</v>
      </c>
      <c r="D269" s="81" t="s">
        <v>612</v>
      </c>
      <c r="E269" s="82" t="s">
        <v>992</v>
      </c>
      <c r="F269" s="81" t="s">
        <v>604</v>
      </c>
    </row>
    <row r="270" spans="1:6" ht="15" x14ac:dyDescent="0.25">
      <c r="A270" s="81">
        <v>768619</v>
      </c>
      <c r="B270" s="81" t="s">
        <v>607</v>
      </c>
      <c r="C270" s="81">
        <v>7563781</v>
      </c>
      <c r="D270" s="81" t="s">
        <v>606</v>
      </c>
      <c r="E270" s="82" t="s">
        <v>993</v>
      </c>
      <c r="F270" s="81" t="s">
        <v>604</v>
      </c>
    </row>
    <row r="271" spans="1:6" ht="15" x14ac:dyDescent="0.25">
      <c r="A271" s="81">
        <v>229828</v>
      </c>
      <c r="B271" s="81" t="s">
        <v>785</v>
      </c>
      <c r="C271" s="81">
        <v>4836002</v>
      </c>
      <c r="D271" s="81" t="s">
        <v>786</v>
      </c>
      <c r="E271" s="82" t="s">
        <v>994</v>
      </c>
      <c r="F271" s="81" t="s">
        <v>604</v>
      </c>
    </row>
    <row r="272" spans="1:6" ht="15" x14ac:dyDescent="0.25">
      <c r="A272" s="81">
        <v>2681342</v>
      </c>
      <c r="B272" s="81">
        <v>31135931301888</v>
      </c>
      <c r="C272" s="81">
        <v>31135931</v>
      </c>
      <c r="D272" s="81" t="s">
        <v>1009</v>
      </c>
      <c r="E272" s="82" t="s">
        <v>1009</v>
      </c>
      <c r="F272" s="81" t="s">
        <v>604</v>
      </c>
    </row>
    <row r="273" spans="1:6" ht="15" x14ac:dyDescent="0.25">
      <c r="A273" s="81">
        <v>2790945</v>
      </c>
      <c r="B273" s="81">
        <v>31439951233024</v>
      </c>
      <c r="C273" s="81">
        <v>31439951</v>
      </c>
      <c r="D273" s="81" t="s">
        <v>1010</v>
      </c>
      <c r="E273" s="82" t="s">
        <v>1010</v>
      </c>
      <c r="F273" s="81" t="s">
        <v>604</v>
      </c>
    </row>
    <row r="274" spans="1:6" ht="15" x14ac:dyDescent="0.25">
      <c r="A274" s="81">
        <v>2791297</v>
      </c>
      <c r="B274" s="81">
        <v>22235563687936</v>
      </c>
      <c r="C274" s="81">
        <v>22235563</v>
      </c>
      <c r="D274" s="81" t="s">
        <v>1011</v>
      </c>
      <c r="E274" s="82" t="s">
        <v>1011</v>
      </c>
      <c r="F274" s="81" t="s">
        <v>604</v>
      </c>
    </row>
    <row r="275" spans="1:6" ht="15" x14ac:dyDescent="0.25">
      <c r="A275" s="81">
        <v>2736908</v>
      </c>
      <c r="B275" s="81">
        <v>13828202954752</v>
      </c>
      <c r="C275" s="81">
        <v>13828202</v>
      </c>
      <c r="D275" s="81" t="s">
        <v>1012</v>
      </c>
      <c r="E275" s="82" t="s">
        <v>1012</v>
      </c>
      <c r="F275" s="81" t="s">
        <v>604</v>
      </c>
    </row>
    <row r="276" spans="1:6" ht="15" x14ac:dyDescent="0.25">
      <c r="A276" s="81">
        <v>2736912</v>
      </c>
      <c r="B276" s="81">
        <v>13828202954752</v>
      </c>
      <c r="C276" s="81">
        <v>13828202</v>
      </c>
      <c r="D276" s="81" t="s">
        <v>1013</v>
      </c>
      <c r="E276" s="82" t="s">
        <v>1012</v>
      </c>
      <c r="F276" s="81" t="s">
        <v>604</v>
      </c>
    </row>
    <row r="277" spans="1:6" ht="15" x14ac:dyDescent="0.25">
      <c r="A277" s="81">
        <v>2790444</v>
      </c>
      <c r="B277" s="81">
        <v>13828202954752</v>
      </c>
      <c r="C277" s="81">
        <v>13828202</v>
      </c>
      <c r="D277" s="81" t="s">
        <v>1014</v>
      </c>
      <c r="E277" s="82" t="s">
        <v>1012</v>
      </c>
      <c r="F277" s="81" t="s">
        <v>604</v>
      </c>
    </row>
    <row r="278" spans="1:6" ht="15" x14ac:dyDescent="0.25">
      <c r="A278" s="81">
        <v>2794176</v>
      </c>
      <c r="B278" s="81">
        <v>86986299801600</v>
      </c>
      <c r="C278" s="81">
        <v>86986299</v>
      </c>
      <c r="D278" s="81" t="s">
        <v>1015</v>
      </c>
      <c r="E278" s="82" t="s">
        <v>1015</v>
      </c>
      <c r="F278" s="81" t="s">
        <v>604</v>
      </c>
    </row>
    <row r="279" spans="1:6" ht="15" x14ac:dyDescent="0.25">
      <c r="A279" s="81">
        <v>2790454</v>
      </c>
      <c r="B279" s="81">
        <v>17207413178368</v>
      </c>
      <c r="C279" s="81">
        <v>17207413</v>
      </c>
      <c r="D279" s="81" t="s">
        <v>1016</v>
      </c>
      <c r="E279" s="82" t="s">
        <v>1017</v>
      </c>
      <c r="F279" s="81" t="s">
        <v>604</v>
      </c>
    </row>
    <row r="280" spans="1:6" ht="15" x14ac:dyDescent="0.25">
      <c r="A280" s="81">
        <v>2775096</v>
      </c>
      <c r="B280" s="81">
        <v>25210510114816</v>
      </c>
      <c r="C280" s="81">
        <v>25210510</v>
      </c>
      <c r="D280" s="81" t="s">
        <v>1018</v>
      </c>
      <c r="E280" s="82" t="s">
        <v>1018</v>
      </c>
      <c r="F280" s="81" t="s">
        <v>604</v>
      </c>
    </row>
    <row r="281" spans="1:6" ht="15" x14ac:dyDescent="0.25">
      <c r="A281" s="81">
        <v>2789437</v>
      </c>
      <c r="B281" s="81">
        <v>94974301437952</v>
      </c>
      <c r="C281" s="81">
        <v>94974301</v>
      </c>
      <c r="D281" s="81" t="s">
        <v>1019</v>
      </c>
      <c r="E281" s="82" t="s">
        <v>1019</v>
      </c>
      <c r="F281" s="81" t="s">
        <v>604</v>
      </c>
    </row>
    <row r="282" spans="1:6" ht="15" x14ac:dyDescent="0.25">
      <c r="A282" s="81">
        <v>2778345</v>
      </c>
      <c r="B282" s="81">
        <v>48443712077824</v>
      </c>
      <c r="C282" s="81">
        <v>48443712</v>
      </c>
      <c r="D282" s="81" t="s">
        <v>1020</v>
      </c>
      <c r="E282" s="82" t="s">
        <v>1020</v>
      </c>
      <c r="F282" s="81" t="s">
        <v>604</v>
      </c>
    </row>
    <row r="283" spans="1:6" ht="15" x14ac:dyDescent="0.25">
      <c r="A283" s="81">
        <v>2791017</v>
      </c>
      <c r="B283" s="81">
        <v>2980309106688</v>
      </c>
      <c r="C283" s="81">
        <v>29803091</v>
      </c>
      <c r="D283" s="81" t="s">
        <v>1021</v>
      </c>
      <c r="E283" s="82" t="s">
        <v>1021</v>
      </c>
      <c r="F283" s="81" t="s">
        <v>604</v>
      </c>
    </row>
    <row r="284" spans="1:6" ht="15" x14ac:dyDescent="0.25">
      <c r="A284" s="81">
        <v>2766312</v>
      </c>
      <c r="B284" s="81">
        <v>4780165955584</v>
      </c>
      <c r="C284" s="81">
        <v>47801659</v>
      </c>
      <c r="D284" s="81" t="s">
        <v>1022</v>
      </c>
      <c r="E284" s="82" t="s">
        <v>1022</v>
      </c>
      <c r="F284" s="81" t="s">
        <v>604</v>
      </c>
    </row>
    <row r="285" spans="1:6" ht="15" x14ac:dyDescent="0.25">
      <c r="A285" s="81">
        <v>2768748</v>
      </c>
      <c r="B285" s="81">
        <v>41597303521280</v>
      </c>
      <c r="C285" s="81">
        <v>41597303</v>
      </c>
      <c r="D285" s="81" t="s">
        <v>1023</v>
      </c>
      <c r="E285" s="82" t="s">
        <v>1023</v>
      </c>
      <c r="F285" s="81" t="s">
        <v>604</v>
      </c>
    </row>
    <row r="286" spans="1:6" ht="15" x14ac:dyDescent="0.25">
      <c r="A286" s="81">
        <v>9999991</v>
      </c>
      <c r="B286" s="81">
        <v>24355547381760</v>
      </c>
      <c r="C286" s="81">
        <v>24355547381760</v>
      </c>
      <c r="D286" s="81" t="s">
        <v>1024</v>
      </c>
      <c r="E286" s="82" t="s">
        <v>1024</v>
      </c>
      <c r="F286" s="81" t="s">
        <v>604</v>
      </c>
    </row>
    <row r="287" spans="1:6" ht="15" x14ac:dyDescent="0.25">
      <c r="A287" s="81">
        <v>9999992</v>
      </c>
      <c r="B287" s="81">
        <v>24355547381760</v>
      </c>
      <c r="C287" s="81">
        <v>24355547381760</v>
      </c>
      <c r="D287" s="81" t="s">
        <v>1025</v>
      </c>
      <c r="E287" s="82" t="s">
        <v>1025</v>
      </c>
      <c r="F287" s="81" t="s">
        <v>604</v>
      </c>
    </row>
    <row r="288" spans="1:6" ht="15" x14ac:dyDescent="0.25">
      <c r="A288" s="81">
        <v>9999993</v>
      </c>
      <c r="B288" s="81">
        <v>24355547381760</v>
      </c>
      <c r="C288" s="81">
        <v>24355547381760</v>
      </c>
      <c r="D288" s="81" t="s">
        <v>1026</v>
      </c>
      <c r="E288" s="82" t="s">
        <v>1026</v>
      </c>
      <c r="F288" s="81" t="s">
        <v>604</v>
      </c>
    </row>
    <row r="289" spans="1:6" ht="15" x14ac:dyDescent="0.25">
      <c r="A289" s="81">
        <v>9999994</v>
      </c>
      <c r="B289" s="81">
        <v>24355547381760</v>
      </c>
      <c r="C289" s="81">
        <v>24355547381760</v>
      </c>
      <c r="D289" s="81" t="s">
        <v>1027</v>
      </c>
      <c r="E289" s="82" t="s">
        <v>1027</v>
      </c>
      <c r="F289" s="81" t="s">
        <v>604</v>
      </c>
    </row>
    <row r="290" spans="1:6" ht="15" x14ac:dyDescent="0.25">
      <c r="A290" s="81">
        <v>2755119</v>
      </c>
      <c r="B290" s="81">
        <v>10215987609600</v>
      </c>
      <c r="C290" s="81">
        <v>10215987</v>
      </c>
      <c r="D290" s="81" t="s">
        <v>631</v>
      </c>
      <c r="E290" s="82" t="s">
        <v>631</v>
      </c>
      <c r="F290" s="81" t="s">
        <v>601</v>
      </c>
    </row>
    <row r="291" spans="1:6" ht="15" x14ac:dyDescent="0.25">
      <c r="A291" s="81">
        <v>2759647</v>
      </c>
      <c r="B291" s="81">
        <v>10215987609600</v>
      </c>
      <c r="C291" s="81">
        <v>10215987</v>
      </c>
      <c r="D291" s="81" t="s">
        <v>1028</v>
      </c>
      <c r="E291" s="82" t="s">
        <v>1028</v>
      </c>
      <c r="F291" s="81" t="s">
        <v>601</v>
      </c>
    </row>
    <row r="292" spans="1:6" ht="15" x14ac:dyDescent="0.25">
      <c r="A292" s="81">
        <v>2766644</v>
      </c>
      <c r="B292" s="81">
        <v>10215987609600</v>
      </c>
      <c r="C292" s="81">
        <v>10215987</v>
      </c>
      <c r="D292" s="81" t="s">
        <v>1029</v>
      </c>
      <c r="E292" s="82" t="s">
        <v>1029</v>
      </c>
      <c r="F292" s="81" t="s">
        <v>601</v>
      </c>
    </row>
    <row r="293" spans="1:6" ht="15" x14ac:dyDescent="0.25">
      <c r="A293" s="81">
        <v>2769130</v>
      </c>
      <c r="B293" s="81">
        <v>10215987609600</v>
      </c>
      <c r="C293" s="81">
        <v>10215987</v>
      </c>
      <c r="D293" s="81" t="s">
        <v>1030</v>
      </c>
      <c r="E293" s="82" t="s">
        <v>1030</v>
      </c>
      <c r="F293" s="81" t="s">
        <v>601</v>
      </c>
    </row>
    <row r="294" spans="1:6" ht="15" x14ac:dyDescent="0.25">
      <c r="A294" s="81">
        <v>2773161</v>
      </c>
      <c r="B294" s="81">
        <v>10215987609600</v>
      </c>
      <c r="C294" s="81">
        <v>10215987</v>
      </c>
      <c r="D294" s="81" t="s">
        <v>1031</v>
      </c>
      <c r="E294" s="82" t="s">
        <v>1031</v>
      </c>
      <c r="F294" s="81" t="s">
        <v>601</v>
      </c>
    </row>
    <row r="295" spans="1:6" ht="15" x14ac:dyDescent="0.25">
      <c r="A295" s="81">
        <v>2782349</v>
      </c>
      <c r="B295" s="81">
        <v>10215987609600</v>
      </c>
      <c r="C295" s="81">
        <v>10215987</v>
      </c>
      <c r="D295" s="81" t="s">
        <v>1032</v>
      </c>
      <c r="E295" s="82" t="s">
        <v>1032</v>
      </c>
      <c r="F295" s="81" t="s">
        <v>601</v>
      </c>
    </row>
    <row r="296" spans="1:6" ht="15" x14ac:dyDescent="0.25">
      <c r="A296" s="81">
        <v>2785490</v>
      </c>
      <c r="B296" s="81">
        <v>10215987609600</v>
      </c>
      <c r="C296" s="81">
        <v>10215987</v>
      </c>
      <c r="D296" s="81" t="s">
        <v>1033</v>
      </c>
      <c r="E296" s="82" t="s">
        <v>1033</v>
      </c>
      <c r="F296" s="81" t="s">
        <v>601</v>
      </c>
    </row>
    <row r="297" spans="1:6" ht="15" x14ac:dyDescent="0.25">
      <c r="A297" s="81">
        <v>2796337</v>
      </c>
      <c r="B297" s="81">
        <v>10215987609600</v>
      </c>
      <c r="C297" s="81">
        <v>10215987</v>
      </c>
      <c r="D297" s="81" t="s">
        <v>1034</v>
      </c>
      <c r="E297" s="82" t="s">
        <v>1034</v>
      </c>
      <c r="F297" s="81" t="s">
        <v>601</v>
      </c>
    </row>
    <row r="298" spans="1:6" ht="15" x14ac:dyDescent="0.25">
      <c r="A298" s="81">
        <v>2809878</v>
      </c>
      <c r="B298" s="81">
        <v>10215987609600</v>
      </c>
      <c r="C298" s="81">
        <v>10215987</v>
      </c>
      <c r="D298" s="81" t="s">
        <v>1035</v>
      </c>
      <c r="E298" s="82" t="s">
        <v>1035</v>
      </c>
      <c r="F298" s="81" t="s">
        <v>601</v>
      </c>
    </row>
    <row r="299" spans="1:6" ht="15" x14ac:dyDescent="0.25">
      <c r="A299" s="81">
        <v>2824359</v>
      </c>
      <c r="B299" s="81">
        <v>10215987609600</v>
      </c>
      <c r="C299" s="81">
        <v>10215987</v>
      </c>
      <c r="D299" s="81" t="s">
        <v>1036</v>
      </c>
      <c r="E299" s="82" t="s">
        <v>1036</v>
      </c>
      <c r="F299" s="81" t="s">
        <v>601</v>
      </c>
    </row>
    <row r="300" spans="1:6" ht="15" x14ac:dyDescent="0.25">
      <c r="A300" s="81">
        <v>2840738</v>
      </c>
      <c r="B300" s="81">
        <v>10215987609600</v>
      </c>
      <c r="C300" s="81">
        <v>10215987</v>
      </c>
      <c r="D300" s="81" t="s">
        <v>1037</v>
      </c>
      <c r="E300" s="82" t="s">
        <v>1037</v>
      </c>
      <c r="F300" s="81" t="s">
        <v>601</v>
      </c>
    </row>
    <row r="301" spans="1:6" ht="15" x14ac:dyDescent="0.25">
      <c r="A301" s="81">
        <v>2842276</v>
      </c>
      <c r="B301" s="81">
        <v>10215987609600</v>
      </c>
      <c r="C301" s="81">
        <v>10215987</v>
      </c>
      <c r="D301" s="81" t="s">
        <v>1038</v>
      </c>
      <c r="E301" s="82" t="s">
        <v>1038</v>
      </c>
      <c r="F301" s="81" t="s">
        <v>601</v>
      </c>
    </row>
    <row r="302" spans="1:6" ht="15" x14ac:dyDescent="0.25">
      <c r="A302" s="81">
        <v>2853052</v>
      </c>
      <c r="B302" s="81">
        <v>10215987609600</v>
      </c>
      <c r="C302" s="81">
        <v>10215987</v>
      </c>
      <c r="D302" s="81" t="s">
        <v>1039</v>
      </c>
      <c r="E302" s="82" t="s">
        <v>1039</v>
      </c>
      <c r="F302" s="81" t="s">
        <v>601</v>
      </c>
    </row>
    <row r="303" spans="1:6" ht="15" x14ac:dyDescent="0.25">
      <c r="A303" s="81">
        <v>2864761</v>
      </c>
      <c r="B303" s="81">
        <v>10215987609600</v>
      </c>
      <c r="C303" s="81">
        <v>10215987</v>
      </c>
      <c r="D303" s="81" t="s">
        <v>1040</v>
      </c>
      <c r="E303" s="82" t="s">
        <v>1040</v>
      </c>
      <c r="F303" s="81" t="s">
        <v>601</v>
      </c>
    </row>
    <row r="304" spans="1:6" ht="15" x14ac:dyDescent="0.25">
      <c r="A304" s="81">
        <v>2887849</v>
      </c>
      <c r="B304" s="81">
        <v>10215987609600</v>
      </c>
      <c r="C304" s="81">
        <v>10215987</v>
      </c>
      <c r="D304" s="81" t="s">
        <v>1041</v>
      </c>
      <c r="E304" s="82" t="s">
        <v>1041</v>
      </c>
      <c r="F304" s="81" t="s">
        <v>601</v>
      </c>
    </row>
    <row r="305" spans="1:6" ht="15" x14ac:dyDescent="0.25">
      <c r="A305" s="81">
        <v>2899716</v>
      </c>
      <c r="B305" s="81">
        <v>10215987609600</v>
      </c>
      <c r="C305" s="81">
        <v>10215987</v>
      </c>
      <c r="D305" s="81" t="s">
        <v>1042</v>
      </c>
      <c r="E305" s="82" t="s">
        <v>1042</v>
      </c>
      <c r="F305" s="81" t="s">
        <v>601</v>
      </c>
    </row>
    <row r="306" spans="1:6" ht="15" x14ac:dyDescent="0.25">
      <c r="A306" s="81">
        <v>2377958</v>
      </c>
      <c r="B306" s="81">
        <v>31439951233024</v>
      </c>
      <c r="C306" s="81">
        <v>31439951</v>
      </c>
      <c r="D306" s="81" t="s">
        <v>1043</v>
      </c>
      <c r="E306" s="82" t="s">
        <v>1043</v>
      </c>
      <c r="F306" s="81" t="s">
        <v>604</v>
      </c>
    </row>
    <row r="307" spans="1:6" ht="15" x14ac:dyDescent="0.25">
      <c r="A307" s="81">
        <v>2662274</v>
      </c>
      <c r="B307" s="81">
        <v>94974301437952</v>
      </c>
      <c r="C307" s="81">
        <v>94974301</v>
      </c>
      <c r="D307" s="81" t="s">
        <v>1044</v>
      </c>
      <c r="E307" s="82" t="s">
        <v>1045</v>
      </c>
      <c r="F307" s="81" t="s">
        <v>604</v>
      </c>
    </row>
  </sheetData>
  <autoFilter ref="A1:F271" xr:uid="{827E3A9A-5DF8-4448-ACA8-E7A13B90666A}"/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F70308-EC24-44F2-9CAF-8F57A16BBE70}">
  <sheetPr>
    <tabColor theme="0" tint="-0.499984740745262"/>
  </sheetPr>
  <dimension ref="A1:L3"/>
  <sheetViews>
    <sheetView zoomScale="85" zoomScaleNormal="85" workbookViewId="0"/>
  </sheetViews>
  <sheetFormatPr defaultRowHeight="12.75" x14ac:dyDescent="0.2"/>
  <cols>
    <col min="4" max="5" width="15.85546875" bestFit="1" customWidth="1"/>
    <col min="6" max="6" width="22.85546875" bestFit="1" customWidth="1"/>
    <col min="7" max="7" width="18.85546875" bestFit="1" customWidth="1"/>
    <col min="11" max="11" width="18.85546875" bestFit="1" customWidth="1"/>
  </cols>
  <sheetData>
    <row r="1" spans="1:12" x14ac:dyDescent="0.2">
      <c r="A1" s="33" t="s">
        <v>286</v>
      </c>
    </row>
    <row r="2" spans="1:12" ht="15.75" customHeight="1" x14ac:dyDescent="0.2">
      <c r="A2" t="s">
        <v>251</v>
      </c>
      <c r="B2" t="s">
        <v>252</v>
      </c>
      <c r="C2" t="s">
        <v>259</v>
      </c>
      <c r="D2" s="24" t="s">
        <v>260</v>
      </c>
      <c r="E2" t="s">
        <v>261</v>
      </c>
      <c r="F2" t="s">
        <v>44</v>
      </c>
      <c r="G2" t="s">
        <v>51</v>
      </c>
      <c r="H2" t="s">
        <v>203</v>
      </c>
      <c r="I2" t="s">
        <v>262</v>
      </c>
      <c r="J2" t="s">
        <v>263</v>
      </c>
      <c r="K2" s="24" t="s">
        <v>253</v>
      </c>
      <c r="L2" t="s">
        <v>209</v>
      </c>
    </row>
    <row r="3" spans="1:12" x14ac:dyDescent="0.2">
      <c r="A3" t="s">
        <v>169</v>
      </c>
      <c r="B3" t="s">
        <v>265</v>
      </c>
      <c r="C3">
        <v>91424</v>
      </c>
      <c r="D3" s="32">
        <v>43610</v>
      </c>
      <c r="E3" s="30">
        <v>44355</v>
      </c>
      <c r="F3" s="30">
        <v>44355</v>
      </c>
      <c r="G3" t="s">
        <v>290</v>
      </c>
      <c r="H3" t="s">
        <v>169</v>
      </c>
      <c r="I3" t="s">
        <v>266</v>
      </c>
      <c r="J3" t="s">
        <v>296</v>
      </c>
      <c r="K3" s="24" t="s">
        <v>339</v>
      </c>
      <c r="L3">
        <v>91424</v>
      </c>
    </row>
  </sheetData>
  <hyperlinks>
    <hyperlink ref="A1" location="Consistência!A1" display="voltar" xr:uid="{2DBF3DB7-65CD-44CD-BBF6-FF0CF867A697}"/>
  </hyperlinks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804968-D020-4566-B524-24534DAEF38E}">
  <sheetPr>
    <tabColor theme="0" tint="-0.499984740745262"/>
  </sheetPr>
  <dimension ref="A1:L3"/>
  <sheetViews>
    <sheetView zoomScale="85" zoomScaleNormal="85" workbookViewId="0"/>
  </sheetViews>
  <sheetFormatPr defaultRowHeight="12.75" x14ac:dyDescent="0.2"/>
  <cols>
    <col min="4" max="4" width="13.42578125" bestFit="1" customWidth="1"/>
    <col min="5" max="5" width="15.85546875" bestFit="1" customWidth="1"/>
    <col min="6" max="6" width="22.85546875" bestFit="1" customWidth="1"/>
    <col min="7" max="7" width="18.85546875" bestFit="1" customWidth="1"/>
    <col min="11" max="11" width="18.85546875" bestFit="1" customWidth="1"/>
  </cols>
  <sheetData>
    <row r="1" spans="1:12" x14ac:dyDescent="0.2">
      <c r="A1" s="33" t="s">
        <v>286</v>
      </c>
    </row>
    <row r="2" spans="1:12" ht="15.75" customHeight="1" x14ac:dyDescent="0.2">
      <c r="A2" t="s">
        <v>251</v>
      </c>
      <c r="B2" t="s">
        <v>252</v>
      </c>
      <c r="C2" t="s">
        <v>259</v>
      </c>
      <c r="D2" t="s">
        <v>260</v>
      </c>
      <c r="E2" s="24" t="s">
        <v>261</v>
      </c>
      <c r="F2" t="s">
        <v>44</v>
      </c>
      <c r="G2" t="s">
        <v>51</v>
      </c>
      <c r="H2" t="s">
        <v>203</v>
      </c>
      <c r="I2" t="s">
        <v>262</v>
      </c>
      <c r="J2" t="s">
        <v>263</v>
      </c>
      <c r="K2" s="24" t="s">
        <v>253</v>
      </c>
      <c r="L2" t="s">
        <v>209</v>
      </c>
    </row>
    <row r="3" spans="1:12" x14ac:dyDescent="0.2">
      <c r="A3" t="s">
        <v>169</v>
      </c>
      <c r="B3" t="s">
        <v>265</v>
      </c>
      <c r="C3">
        <v>91424</v>
      </c>
      <c r="D3" s="30">
        <v>44341</v>
      </c>
      <c r="E3" s="32">
        <v>72833</v>
      </c>
      <c r="F3" s="30">
        <v>44355</v>
      </c>
      <c r="G3" t="s">
        <v>290</v>
      </c>
      <c r="H3" t="s">
        <v>169</v>
      </c>
      <c r="I3" t="s">
        <v>266</v>
      </c>
      <c r="J3" t="s">
        <v>296</v>
      </c>
      <c r="K3" s="24" t="s">
        <v>339</v>
      </c>
      <c r="L3">
        <v>91424</v>
      </c>
    </row>
  </sheetData>
  <hyperlinks>
    <hyperlink ref="A1" location="Consistência!A1" display="voltar" xr:uid="{363F488B-E8EE-48DA-9A8C-48DF35C94411}"/>
  </hyperlinks>
  <pageMargins left="0.511811024" right="0.511811024" top="0.78740157499999996" bottom="0.78740157499999996" header="0.31496062000000002" footer="0.3149606200000000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E38805-1276-4368-A78A-CA95014E9AFE}">
  <sheetPr>
    <tabColor theme="0" tint="-0.499984740745262"/>
  </sheetPr>
  <dimension ref="A1:L3"/>
  <sheetViews>
    <sheetView zoomScale="85" zoomScaleNormal="85" workbookViewId="0"/>
  </sheetViews>
  <sheetFormatPr defaultRowHeight="12.75" x14ac:dyDescent="0.2"/>
  <cols>
    <col min="4" max="4" width="13.42578125" bestFit="1" customWidth="1"/>
    <col min="5" max="5" width="15.85546875" bestFit="1" customWidth="1"/>
    <col min="6" max="6" width="22.85546875" bestFit="1" customWidth="1"/>
    <col min="7" max="7" width="18.85546875" bestFit="1" customWidth="1"/>
    <col min="11" max="11" width="18.85546875" bestFit="1" customWidth="1"/>
  </cols>
  <sheetData>
    <row r="1" spans="1:12" x14ac:dyDescent="0.2">
      <c r="A1" s="33" t="s">
        <v>286</v>
      </c>
    </row>
    <row r="2" spans="1:12" ht="15.75" customHeight="1" x14ac:dyDescent="0.2">
      <c r="A2" t="s">
        <v>251</v>
      </c>
      <c r="B2" t="s">
        <v>252</v>
      </c>
      <c r="C2" t="s">
        <v>259</v>
      </c>
      <c r="D2" t="s">
        <v>260</v>
      </c>
      <c r="E2" t="s">
        <v>261</v>
      </c>
      <c r="F2" t="s">
        <v>44</v>
      </c>
      <c r="G2" s="24" t="s">
        <v>51</v>
      </c>
      <c r="H2" t="s">
        <v>203</v>
      </c>
      <c r="I2" t="s">
        <v>262</v>
      </c>
      <c r="J2" t="s">
        <v>263</v>
      </c>
      <c r="K2" s="24" t="s">
        <v>253</v>
      </c>
      <c r="L2" t="s">
        <v>209</v>
      </c>
    </row>
    <row r="3" spans="1:12" x14ac:dyDescent="0.2">
      <c r="A3" t="s">
        <v>169</v>
      </c>
      <c r="B3" t="s">
        <v>265</v>
      </c>
      <c r="C3">
        <v>91424</v>
      </c>
      <c r="D3" s="30">
        <v>44341</v>
      </c>
      <c r="E3" s="30">
        <v>44344</v>
      </c>
      <c r="F3" s="30">
        <v>44355</v>
      </c>
      <c r="G3" s="24">
        <v>0</v>
      </c>
      <c r="H3" t="s">
        <v>169</v>
      </c>
      <c r="I3" t="s">
        <v>266</v>
      </c>
      <c r="J3" t="s">
        <v>296</v>
      </c>
      <c r="K3" s="24" t="s">
        <v>335</v>
      </c>
      <c r="L3">
        <v>91424</v>
      </c>
    </row>
  </sheetData>
  <hyperlinks>
    <hyperlink ref="A1" location="Consistência!A1" display="voltar" xr:uid="{31EB72B0-FE9D-4B1D-8EA3-0481C6BFAC06}"/>
  </hyperlinks>
  <pageMargins left="0.511811024" right="0.511811024" top="0.78740157499999996" bottom="0.78740157499999996" header="0.31496062000000002" footer="0.3149606200000000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CE43C4-DDC3-4313-8532-B68791F00B13}">
  <sheetPr>
    <tabColor theme="0" tint="-0.499984740745262"/>
  </sheetPr>
  <dimension ref="A1:L8"/>
  <sheetViews>
    <sheetView zoomScale="85" zoomScaleNormal="85" workbookViewId="0"/>
  </sheetViews>
  <sheetFormatPr defaultRowHeight="12.75" x14ac:dyDescent="0.2"/>
  <cols>
    <col min="1" max="1" width="9.7109375" bestFit="1" customWidth="1"/>
    <col min="2" max="2" width="24.5703125" bestFit="1" customWidth="1"/>
    <col min="3" max="3" width="14.42578125" customWidth="1"/>
    <col min="4" max="4" width="23.85546875" bestFit="1" customWidth="1"/>
    <col min="5" max="5" width="16.7109375" bestFit="1" customWidth="1"/>
    <col min="6" max="6" width="6.140625" bestFit="1" customWidth="1"/>
    <col min="7" max="7" width="22.85546875" bestFit="1" customWidth="1"/>
    <col min="8" max="8" width="12.85546875" bestFit="1" customWidth="1"/>
    <col min="9" max="9" width="15.7109375" bestFit="1" customWidth="1"/>
    <col min="10" max="10" width="23.7109375" bestFit="1" customWidth="1"/>
    <col min="11" max="11" width="19.42578125" bestFit="1" customWidth="1"/>
    <col min="12" max="12" width="9.5703125" bestFit="1" customWidth="1"/>
  </cols>
  <sheetData>
    <row r="1" spans="1:12" x14ac:dyDescent="0.2">
      <c r="A1" s="33" t="s">
        <v>286</v>
      </c>
    </row>
    <row r="2" spans="1:12" x14ac:dyDescent="0.2">
      <c r="A2" t="s">
        <v>167</v>
      </c>
      <c r="B2" t="s">
        <v>200</v>
      </c>
      <c r="C2" s="73" t="s">
        <v>201</v>
      </c>
      <c r="D2" s="74" t="s">
        <v>202</v>
      </c>
      <c r="E2" t="s">
        <v>197</v>
      </c>
      <c r="F2" t="s">
        <v>203</v>
      </c>
      <c r="G2" t="s">
        <v>45</v>
      </c>
      <c r="H2" t="s">
        <v>204</v>
      </c>
      <c r="I2" s="73" t="s">
        <v>198</v>
      </c>
      <c r="J2" t="s">
        <v>56</v>
      </c>
      <c r="K2" t="s">
        <v>208</v>
      </c>
      <c r="L2" t="s">
        <v>209</v>
      </c>
    </row>
    <row r="3" spans="1:12" x14ac:dyDescent="0.2">
      <c r="A3" t="s">
        <v>169</v>
      </c>
      <c r="B3" t="s">
        <v>291</v>
      </c>
      <c r="C3" s="73">
        <v>11111</v>
      </c>
      <c r="D3" s="74">
        <v>44355</v>
      </c>
      <c r="E3" t="s">
        <v>290</v>
      </c>
      <c r="F3" t="s">
        <v>169</v>
      </c>
      <c r="G3" t="s">
        <v>294</v>
      </c>
      <c r="H3">
        <v>189950</v>
      </c>
      <c r="I3" s="72" t="s">
        <v>293</v>
      </c>
      <c r="J3" s="15" t="s">
        <v>581</v>
      </c>
      <c r="K3" t="s">
        <v>214</v>
      </c>
      <c r="L3">
        <f t="shared" ref="L3:L4" si="0">C3</f>
        <v>11111</v>
      </c>
    </row>
    <row r="4" spans="1:12" x14ac:dyDescent="0.2">
      <c r="A4" t="s">
        <v>169</v>
      </c>
      <c r="B4" t="s">
        <v>291</v>
      </c>
      <c r="C4" s="73">
        <v>11111</v>
      </c>
      <c r="D4" s="74">
        <v>44355</v>
      </c>
      <c r="E4" t="s">
        <v>290</v>
      </c>
      <c r="F4" t="s">
        <v>169</v>
      </c>
      <c r="G4" t="s">
        <v>294</v>
      </c>
      <c r="H4">
        <v>195012</v>
      </c>
      <c r="I4" s="72" t="s">
        <v>293</v>
      </c>
      <c r="J4" s="15" t="s">
        <v>582</v>
      </c>
      <c r="K4" t="s">
        <v>26</v>
      </c>
      <c r="L4">
        <f t="shared" si="0"/>
        <v>11111</v>
      </c>
    </row>
    <row r="6" spans="1:12" x14ac:dyDescent="0.2">
      <c r="A6" t="s">
        <v>167</v>
      </c>
      <c r="B6" t="s">
        <v>200</v>
      </c>
      <c r="C6" t="s">
        <v>201</v>
      </c>
      <c r="D6" s="74" t="s">
        <v>202</v>
      </c>
      <c r="E6" s="73" t="s">
        <v>197</v>
      </c>
      <c r="F6" t="s">
        <v>203</v>
      </c>
      <c r="G6" t="s">
        <v>45</v>
      </c>
      <c r="H6" t="s">
        <v>204</v>
      </c>
      <c r="I6" s="73" t="s">
        <v>198</v>
      </c>
      <c r="J6" t="s">
        <v>56</v>
      </c>
      <c r="K6" t="s">
        <v>208</v>
      </c>
      <c r="L6" t="s">
        <v>209</v>
      </c>
    </row>
    <row r="7" spans="1:12" x14ac:dyDescent="0.2">
      <c r="A7" t="s">
        <v>169</v>
      </c>
      <c r="B7" t="s">
        <v>291</v>
      </c>
      <c r="C7">
        <v>11111</v>
      </c>
      <c r="D7" s="75">
        <v>44317</v>
      </c>
      <c r="E7" s="73" t="s">
        <v>290</v>
      </c>
      <c r="F7" t="s">
        <v>169</v>
      </c>
      <c r="G7" t="s">
        <v>294</v>
      </c>
      <c r="H7">
        <v>189950</v>
      </c>
      <c r="I7" s="72" t="s">
        <v>293</v>
      </c>
      <c r="J7" s="15" t="s">
        <v>581</v>
      </c>
      <c r="K7" t="s">
        <v>214</v>
      </c>
      <c r="L7">
        <f t="shared" ref="L7:L8" si="1">C7</f>
        <v>11111</v>
      </c>
    </row>
    <row r="8" spans="1:12" x14ac:dyDescent="0.2">
      <c r="A8" t="s">
        <v>169</v>
      </c>
      <c r="B8" t="s">
        <v>291</v>
      </c>
      <c r="C8">
        <v>11111</v>
      </c>
      <c r="D8" s="74">
        <v>44355</v>
      </c>
      <c r="E8" s="73" t="s">
        <v>290</v>
      </c>
      <c r="F8" t="s">
        <v>169</v>
      </c>
      <c r="G8" t="s">
        <v>294</v>
      </c>
      <c r="H8">
        <v>195012</v>
      </c>
      <c r="I8" s="72" t="s">
        <v>293</v>
      </c>
      <c r="J8" s="15" t="s">
        <v>582</v>
      </c>
      <c r="K8" t="s">
        <v>26</v>
      </c>
      <c r="L8">
        <f t="shared" si="1"/>
        <v>11111</v>
      </c>
    </row>
  </sheetData>
  <hyperlinks>
    <hyperlink ref="A1" location="Consistência!A1" display="voltar" xr:uid="{2CB8A77C-C8E5-4188-937B-D8AF19BB0B01}"/>
    <hyperlink ref="I3" r:id="rId1" xr:uid="{6574D858-811E-4203-BAE6-2A68F2623A4C}"/>
    <hyperlink ref="I4" r:id="rId2" xr:uid="{C8B72C5E-AA99-45D3-ACF2-A6DF5C3B1833}"/>
    <hyperlink ref="I7" r:id="rId3" xr:uid="{4178388D-64FB-4F9E-B622-5525004FCF75}"/>
    <hyperlink ref="I8" r:id="rId4" xr:uid="{137B4E13-4E8F-454C-825B-78525427640E}"/>
  </hyperlinks>
  <pageMargins left="0.511811024" right="0.511811024" top="0.78740157499999996" bottom="0.78740157499999996" header="0.31496062000000002" footer="0.3149606200000000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AC3A76-6655-4BC2-B04A-06233C0CD605}">
  <sheetPr>
    <tabColor theme="0" tint="-0.14999847407452621"/>
  </sheetPr>
  <dimension ref="A1:O4"/>
  <sheetViews>
    <sheetView zoomScale="85" zoomScaleNormal="85" workbookViewId="0"/>
  </sheetViews>
  <sheetFormatPr defaultColWidth="10.7109375" defaultRowHeight="12.75" x14ac:dyDescent="0.2"/>
  <cols>
    <col min="7" max="7" width="22.85546875" bestFit="1" customWidth="1"/>
    <col min="8" max="8" width="19.28515625" bestFit="1" customWidth="1"/>
    <col min="13" max="13" width="25.28515625" bestFit="1" customWidth="1"/>
    <col min="16" max="16" width="22.140625" bestFit="1" customWidth="1"/>
  </cols>
  <sheetData>
    <row r="1" spans="1:15" x14ac:dyDescent="0.2">
      <c r="A1" s="33" t="s">
        <v>286</v>
      </c>
    </row>
    <row r="2" spans="1:15" ht="15.75" customHeight="1" x14ac:dyDescent="0.2">
      <c r="A2" t="s">
        <v>251</v>
      </c>
      <c r="B2" t="s">
        <v>252</v>
      </c>
      <c r="C2" t="s">
        <v>259</v>
      </c>
      <c r="D2" t="s">
        <v>260</v>
      </c>
      <c r="E2" s="24" t="s">
        <v>261</v>
      </c>
      <c r="F2" t="s">
        <v>44</v>
      </c>
      <c r="G2" t="s">
        <v>51</v>
      </c>
      <c r="H2" t="s">
        <v>203</v>
      </c>
      <c r="I2" t="s">
        <v>262</v>
      </c>
      <c r="J2" t="s">
        <v>263</v>
      </c>
      <c r="K2" s="24" t="s">
        <v>207</v>
      </c>
      <c r="L2" s="24" t="s">
        <v>253</v>
      </c>
      <c r="M2" t="s">
        <v>209</v>
      </c>
      <c r="N2" t="s">
        <v>264</v>
      </c>
      <c r="O2" t="s">
        <v>210</v>
      </c>
    </row>
    <row r="3" spans="1:15" x14ac:dyDescent="0.2">
      <c r="A3" t="s">
        <v>169</v>
      </c>
      <c r="B3" t="s">
        <v>265</v>
      </c>
      <c r="C3">
        <v>91424</v>
      </c>
      <c r="D3" s="30">
        <v>44341</v>
      </c>
      <c r="E3" s="24"/>
      <c r="G3" t="s">
        <v>295</v>
      </c>
      <c r="H3" t="s">
        <v>169</v>
      </c>
      <c r="I3" t="s">
        <v>266</v>
      </c>
      <c r="J3" t="s">
        <v>296</v>
      </c>
      <c r="K3" s="24">
        <v>49</v>
      </c>
      <c r="L3" s="69" t="s">
        <v>337</v>
      </c>
      <c r="M3">
        <v>91424</v>
      </c>
      <c r="N3" t="s">
        <v>218</v>
      </c>
      <c r="O3" t="s">
        <v>267</v>
      </c>
    </row>
    <row r="4" spans="1:15" x14ac:dyDescent="0.2">
      <c r="A4" t="s">
        <v>169</v>
      </c>
      <c r="B4" t="s">
        <v>265</v>
      </c>
      <c r="C4">
        <v>91424</v>
      </c>
      <c r="D4" s="30">
        <v>44341</v>
      </c>
      <c r="E4" s="32">
        <v>44344</v>
      </c>
      <c r="F4" s="30">
        <v>44355</v>
      </c>
      <c r="G4" t="s">
        <v>295</v>
      </c>
      <c r="H4" t="s">
        <v>169</v>
      </c>
      <c r="I4" t="s">
        <v>266</v>
      </c>
      <c r="J4" t="s">
        <v>296</v>
      </c>
      <c r="K4" s="24">
        <v>200</v>
      </c>
      <c r="L4" s="24" t="s">
        <v>214</v>
      </c>
      <c r="M4">
        <v>91424</v>
      </c>
      <c r="N4" t="s">
        <v>268</v>
      </c>
      <c r="O4" t="s">
        <v>269</v>
      </c>
    </row>
  </sheetData>
  <hyperlinks>
    <hyperlink ref="A1" location="Consistência!A1" display="voltar" xr:uid="{E54159CD-EAE3-4DB9-8DC6-3D183BD38156}"/>
  </hyperlinks>
  <pageMargins left="0.511811024" right="0.511811024" top="0.78740157499999996" bottom="0.78740157499999996" header="0.31496062000000002" footer="0.3149606200000000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2BF56D-3C19-40A3-9CB0-30BAB640174E}">
  <sheetPr>
    <tabColor theme="0" tint="-0.499984740745262"/>
  </sheetPr>
  <dimension ref="A1:P6"/>
  <sheetViews>
    <sheetView zoomScale="70" zoomScaleNormal="70" workbookViewId="0">
      <selection activeCell="J43" sqref="J43"/>
    </sheetView>
  </sheetViews>
  <sheetFormatPr defaultRowHeight="12.75" x14ac:dyDescent="0.2"/>
  <cols>
    <col min="1" max="1" width="20" bestFit="1" customWidth="1"/>
    <col min="2" max="2" width="9.7109375" bestFit="1" customWidth="1"/>
    <col min="3" max="3" width="35.42578125" bestFit="1" customWidth="1"/>
    <col min="4" max="4" width="15.28515625" customWidth="1"/>
    <col min="5" max="5" width="23.85546875" bestFit="1" customWidth="1"/>
    <col min="6" max="6" width="19.7109375" bestFit="1" customWidth="1"/>
    <col min="7" max="7" width="16" customWidth="1"/>
    <col min="8" max="8" width="15.28515625" bestFit="1" customWidth="1"/>
    <col min="9" max="9" width="12.85546875" bestFit="1" customWidth="1"/>
    <col min="10" max="10" width="12.42578125" bestFit="1" customWidth="1"/>
    <col min="11" max="11" width="11.5703125" bestFit="1" customWidth="1"/>
    <col min="12" max="12" width="14.140625" bestFit="1" customWidth="1"/>
    <col min="13" max="13" width="56" bestFit="1" customWidth="1"/>
    <col min="14" max="14" width="12.7109375" bestFit="1" customWidth="1"/>
    <col min="15" max="15" width="17.7109375" bestFit="1" customWidth="1"/>
    <col min="16" max="16" width="9.5703125" bestFit="1" customWidth="1"/>
    <col min="17" max="17" width="21.85546875" bestFit="1" customWidth="1"/>
  </cols>
  <sheetData>
    <row r="1" spans="1:16" x14ac:dyDescent="0.2">
      <c r="A1" s="33" t="s">
        <v>286</v>
      </c>
    </row>
    <row r="2" spans="1:16" x14ac:dyDescent="0.2">
      <c r="A2" t="s">
        <v>167</v>
      </c>
      <c r="B2" t="s">
        <v>200</v>
      </c>
      <c r="C2" t="s">
        <v>201</v>
      </c>
      <c r="D2" t="s">
        <v>202</v>
      </c>
      <c r="E2" t="s">
        <v>197</v>
      </c>
      <c r="F2" t="s">
        <v>203</v>
      </c>
      <c r="G2" s="24" t="s">
        <v>45</v>
      </c>
      <c r="H2" t="s">
        <v>204</v>
      </c>
      <c r="I2" t="s">
        <v>198</v>
      </c>
      <c r="J2" t="s">
        <v>205</v>
      </c>
      <c r="K2" t="s">
        <v>206</v>
      </c>
      <c r="L2" t="s">
        <v>56</v>
      </c>
      <c r="M2" t="s">
        <v>207</v>
      </c>
      <c r="N2" t="s">
        <v>208</v>
      </c>
      <c r="O2" t="s">
        <v>209</v>
      </c>
      <c r="P2" t="s">
        <v>210</v>
      </c>
    </row>
    <row r="3" spans="1:16" x14ac:dyDescent="0.2">
      <c r="A3" t="s">
        <v>169</v>
      </c>
      <c r="B3" t="s">
        <v>229</v>
      </c>
      <c r="C3">
        <v>90409</v>
      </c>
      <c r="D3" s="16">
        <v>44347</v>
      </c>
      <c r="E3" t="s">
        <v>297</v>
      </c>
      <c r="F3" t="s">
        <v>169</v>
      </c>
      <c r="G3" s="24"/>
      <c r="H3" t="s">
        <v>292</v>
      </c>
      <c r="K3" t="s">
        <v>212</v>
      </c>
      <c r="L3" t="s">
        <v>213</v>
      </c>
      <c r="M3">
        <v>50</v>
      </c>
      <c r="N3" t="s">
        <v>7</v>
      </c>
      <c r="O3">
        <v>90409</v>
      </c>
      <c r="P3" t="s">
        <v>230</v>
      </c>
    </row>
    <row r="4" spans="1:16" x14ac:dyDescent="0.2">
      <c r="A4" t="s">
        <v>228</v>
      </c>
      <c r="B4" t="s">
        <v>231</v>
      </c>
      <c r="C4">
        <v>90399</v>
      </c>
      <c r="D4" s="16">
        <v>44354</v>
      </c>
      <c r="E4" t="s">
        <v>298</v>
      </c>
      <c r="F4" t="s">
        <v>228</v>
      </c>
      <c r="G4" s="24"/>
      <c r="H4" t="s">
        <v>292</v>
      </c>
      <c r="M4">
        <v>50</v>
      </c>
      <c r="N4" t="s">
        <v>7</v>
      </c>
      <c r="O4">
        <v>90399</v>
      </c>
      <c r="P4" t="s">
        <v>232</v>
      </c>
    </row>
    <row r="5" spans="1:16" x14ac:dyDescent="0.2">
      <c r="A5" t="s">
        <v>228</v>
      </c>
      <c r="B5" t="s">
        <v>233</v>
      </c>
      <c r="C5">
        <v>90524</v>
      </c>
      <c r="D5" s="16">
        <v>44364</v>
      </c>
      <c r="E5" t="s">
        <v>299</v>
      </c>
      <c r="F5" t="s">
        <v>228</v>
      </c>
      <c r="G5" s="24"/>
      <c r="H5" t="s">
        <v>292</v>
      </c>
      <c r="K5" t="s">
        <v>225</v>
      </c>
      <c r="L5" t="s">
        <v>234</v>
      </c>
      <c r="M5">
        <v>50</v>
      </c>
      <c r="N5" t="s">
        <v>7</v>
      </c>
      <c r="O5">
        <v>90524</v>
      </c>
      <c r="P5" t="s">
        <v>235</v>
      </c>
    </row>
    <row r="6" spans="1:16" x14ac:dyDescent="0.2">
      <c r="A6" t="s">
        <v>169</v>
      </c>
      <c r="B6" t="s">
        <v>236</v>
      </c>
      <c r="C6">
        <v>90402</v>
      </c>
      <c r="D6" s="16">
        <v>44365</v>
      </c>
      <c r="E6" t="s">
        <v>300</v>
      </c>
      <c r="F6" t="s">
        <v>169</v>
      </c>
      <c r="G6" s="24"/>
      <c r="H6" t="s">
        <v>292</v>
      </c>
      <c r="K6" t="s">
        <v>212</v>
      </c>
      <c r="L6" t="s">
        <v>237</v>
      </c>
      <c r="M6">
        <v>50</v>
      </c>
      <c r="N6" t="s">
        <v>7</v>
      </c>
      <c r="O6">
        <v>90402</v>
      </c>
      <c r="P6" t="s">
        <v>238</v>
      </c>
    </row>
  </sheetData>
  <hyperlinks>
    <hyperlink ref="A1" location="Consistência!A1" display="voltar" xr:uid="{85292A1D-BCCD-4FFF-854C-BB75D80434E0}"/>
  </hyperlinks>
  <pageMargins left="0.511811024" right="0.511811024" top="0.78740157499999996" bottom="0.78740157499999996" header="0.31496062000000002" footer="0.3149606200000000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35012A-3044-436D-A486-CDB1882117C3}">
  <sheetPr>
    <tabColor theme="0" tint="-0.499984740745262"/>
  </sheetPr>
  <dimension ref="A1:H17"/>
  <sheetViews>
    <sheetView workbookViewId="0"/>
  </sheetViews>
  <sheetFormatPr defaultRowHeight="12.75" x14ac:dyDescent="0.2"/>
  <cols>
    <col min="1" max="1" width="21" bestFit="1" customWidth="1"/>
    <col min="2" max="2" width="12.85546875" bestFit="1" customWidth="1"/>
    <col min="3" max="3" width="16.7109375" bestFit="1" customWidth="1"/>
    <col min="4" max="4" width="23" bestFit="1" customWidth="1"/>
    <col min="5" max="6" width="22.85546875" bestFit="1" customWidth="1"/>
    <col min="7" max="7" width="12.7109375" bestFit="1" customWidth="1"/>
    <col min="8" max="8" width="26.28515625" bestFit="1" customWidth="1"/>
    <col min="9" max="9" width="14.7109375" bestFit="1" customWidth="1"/>
  </cols>
  <sheetData>
    <row r="1" spans="1:8" ht="13.5" thickBot="1" x14ac:dyDescent="0.25">
      <c r="A1" s="33" t="s">
        <v>286</v>
      </c>
    </row>
    <row r="2" spans="1:8" x14ac:dyDescent="0.2">
      <c r="A2" s="25" t="s">
        <v>239</v>
      </c>
      <c r="B2" s="25" t="s">
        <v>240</v>
      </c>
      <c r="C2" s="25" t="s">
        <v>241</v>
      </c>
      <c r="D2" s="25" t="s">
        <v>242</v>
      </c>
      <c r="E2" s="25" t="s">
        <v>243</v>
      </c>
      <c r="F2" s="25" t="s">
        <v>54</v>
      </c>
    </row>
    <row r="3" spans="1:8" ht="13.5" thickBot="1" x14ac:dyDescent="0.25">
      <c r="A3" s="26" t="s">
        <v>168</v>
      </c>
      <c r="B3" s="28" t="s">
        <v>244</v>
      </c>
      <c r="C3" s="28" t="s">
        <v>245</v>
      </c>
      <c r="D3" s="27">
        <v>790788</v>
      </c>
      <c r="E3" s="26" t="s">
        <v>246</v>
      </c>
      <c r="F3" s="27" t="s">
        <v>247</v>
      </c>
    </row>
    <row r="4" spans="1:8" ht="13.5" thickBot="1" x14ac:dyDescent="0.25">
      <c r="A4" s="26" t="s">
        <v>168</v>
      </c>
      <c r="B4" s="28" t="s">
        <v>244</v>
      </c>
      <c r="C4" s="26" t="s">
        <v>248</v>
      </c>
      <c r="D4" s="28" t="s">
        <v>245</v>
      </c>
      <c r="E4" s="26" t="s">
        <v>249</v>
      </c>
      <c r="F4" s="28" t="s">
        <v>250</v>
      </c>
    </row>
    <row r="7" spans="1:8" x14ac:dyDescent="0.2">
      <c r="A7" t="s">
        <v>251</v>
      </c>
      <c r="B7" t="s">
        <v>252</v>
      </c>
      <c r="C7" s="31" t="s">
        <v>255</v>
      </c>
      <c r="D7" t="s">
        <v>44</v>
      </c>
      <c r="E7" t="s">
        <v>51</v>
      </c>
      <c r="F7" t="s">
        <v>207</v>
      </c>
      <c r="G7" t="s">
        <v>253</v>
      </c>
      <c r="H7" s="17" t="s">
        <v>254</v>
      </c>
    </row>
    <row r="8" spans="1:8" x14ac:dyDescent="0.2">
      <c r="A8" t="s">
        <v>228</v>
      </c>
      <c r="B8" t="s">
        <v>246</v>
      </c>
      <c r="C8" s="29">
        <v>790788</v>
      </c>
      <c r="D8" s="30">
        <v>44312</v>
      </c>
      <c r="E8" t="s">
        <v>301</v>
      </c>
      <c r="F8">
        <v>200</v>
      </c>
      <c r="G8" t="s">
        <v>214</v>
      </c>
      <c r="H8" s="17">
        <v>90614</v>
      </c>
    </row>
    <row r="9" spans="1:8" x14ac:dyDescent="0.2">
      <c r="A9" t="s">
        <v>228</v>
      </c>
      <c r="B9" t="s">
        <v>246</v>
      </c>
      <c r="C9" s="29">
        <v>790788</v>
      </c>
      <c r="D9" s="30">
        <v>44314</v>
      </c>
      <c r="E9" t="s">
        <v>302</v>
      </c>
      <c r="F9">
        <v>200</v>
      </c>
      <c r="G9" t="s">
        <v>214</v>
      </c>
      <c r="H9" s="17">
        <v>90614</v>
      </c>
    </row>
    <row r="10" spans="1:8" x14ac:dyDescent="0.2">
      <c r="A10" t="s">
        <v>228</v>
      </c>
      <c r="B10" t="s">
        <v>246</v>
      </c>
      <c r="C10" s="29">
        <v>790788</v>
      </c>
      <c r="D10" s="30">
        <v>44315</v>
      </c>
      <c r="E10" t="s">
        <v>301</v>
      </c>
      <c r="F10">
        <v>200</v>
      </c>
      <c r="G10" t="s">
        <v>214</v>
      </c>
      <c r="H10" s="17">
        <v>90614</v>
      </c>
    </row>
    <row r="11" spans="1:8" x14ac:dyDescent="0.2">
      <c r="A11" t="s">
        <v>228</v>
      </c>
      <c r="B11" t="s">
        <v>246</v>
      </c>
      <c r="C11" s="29">
        <v>790788</v>
      </c>
      <c r="D11" s="30">
        <v>44315</v>
      </c>
      <c r="E11" t="s">
        <v>301</v>
      </c>
      <c r="F11">
        <v>200</v>
      </c>
      <c r="G11" t="s">
        <v>214</v>
      </c>
      <c r="H11" s="17">
        <v>90614</v>
      </c>
    </row>
    <row r="12" spans="1:8" x14ac:dyDescent="0.2">
      <c r="A12" t="s">
        <v>228</v>
      </c>
      <c r="B12" t="s">
        <v>246</v>
      </c>
      <c r="C12" s="29">
        <v>790788</v>
      </c>
      <c r="D12" s="30">
        <v>44316</v>
      </c>
      <c r="E12" t="s">
        <v>303</v>
      </c>
      <c r="F12">
        <v>200</v>
      </c>
      <c r="G12" t="s">
        <v>214</v>
      </c>
      <c r="H12" s="17">
        <v>90614</v>
      </c>
    </row>
    <row r="13" spans="1:8" x14ac:dyDescent="0.2">
      <c r="A13" t="s">
        <v>228</v>
      </c>
      <c r="B13" t="s">
        <v>246</v>
      </c>
      <c r="C13" s="29">
        <v>790788</v>
      </c>
      <c r="D13" s="30">
        <v>44316</v>
      </c>
      <c r="E13" t="s">
        <v>302</v>
      </c>
      <c r="F13">
        <v>200</v>
      </c>
      <c r="G13" t="s">
        <v>214</v>
      </c>
      <c r="H13" s="17">
        <v>90614</v>
      </c>
    </row>
    <row r="14" spans="1:8" x14ac:dyDescent="0.2">
      <c r="A14" t="s">
        <v>228</v>
      </c>
      <c r="B14" t="s">
        <v>246</v>
      </c>
      <c r="C14" s="29">
        <v>790788</v>
      </c>
      <c r="D14" s="30">
        <v>44316</v>
      </c>
      <c r="E14" t="s">
        <v>301</v>
      </c>
      <c r="F14">
        <v>200</v>
      </c>
      <c r="G14" t="s">
        <v>214</v>
      </c>
      <c r="H14" s="17">
        <v>90614</v>
      </c>
    </row>
    <row r="15" spans="1:8" x14ac:dyDescent="0.2">
      <c r="A15" t="s">
        <v>228</v>
      </c>
      <c r="B15" t="s">
        <v>246</v>
      </c>
      <c r="C15" s="29">
        <v>790788</v>
      </c>
      <c r="D15" s="30">
        <v>44316</v>
      </c>
      <c r="E15" t="s">
        <v>302</v>
      </c>
      <c r="F15">
        <v>200</v>
      </c>
      <c r="G15" t="s">
        <v>214</v>
      </c>
      <c r="H15" s="17">
        <v>90614</v>
      </c>
    </row>
    <row r="16" spans="1:8" x14ac:dyDescent="0.2">
      <c r="A16" t="s">
        <v>228</v>
      </c>
      <c r="B16" t="s">
        <v>246</v>
      </c>
      <c r="C16" s="29">
        <v>790788</v>
      </c>
      <c r="D16" s="30">
        <v>44316</v>
      </c>
      <c r="E16" t="s">
        <v>301</v>
      </c>
      <c r="F16">
        <v>200</v>
      </c>
      <c r="G16" t="s">
        <v>214</v>
      </c>
      <c r="H16" s="17">
        <v>90614</v>
      </c>
    </row>
    <row r="17" spans="1:8" x14ac:dyDescent="0.2">
      <c r="A17" t="s">
        <v>228</v>
      </c>
      <c r="B17" t="s">
        <v>246</v>
      </c>
      <c r="C17" s="29">
        <v>790788</v>
      </c>
      <c r="D17" s="30">
        <v>44316</v>
      </c>
      <c r="E17" t="s">
        <v>302</v>
      </c>
      <c r="F17">
        <v>200</v>
      </c>
      <c r="G17" t="s">
        <v>214</v>
      </c>
      <c r="H17" s="17">
        <v>90614</v>
      </c>
    </row>
  </sheetData>
  <hyperlinks>
    <hyperlink ref="A1" location="Consistência!A1" display="voltar" xr:uid="{C452037D-FA59-4560-94F1-D0EFFE1A03D2}"/>
  </hyperlink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14</vt:i4>
      </vt:variant>
    </vt:vector>
  </HeadingPairs>
  <TitlesOfParts>
    <vt:vector size="14" baseType="lpstr">
      <vt:lpstr>Consistência</vt:lpstr>
      <vt:lpstr>Cliente não pesquisável</vt:lpstr>
      <vt:lpstr>Veículo vendido a mais de 12 me</vt:lpstr>
      <vt:lpstr>Data de entrega inválida</vt:lpstr>
      <vt:lpstr>Chassi_VIN inválido</vt:lpstr>
      <vt:lpstr>Duplicidade de cliente</vt:lpstr>
      <vt:lpstr>Sem Data de Emplacamento</vt:lpstr>
      <vt:lpstr>Não utilizável</vt:lpstr>
      <vt:lpstr>Dealer - Depósito Fechado</vt:lpstr>
      <vt:lpstr>Chassi Duplicado</vt:lpstr>
      <vt:lpstr>E-mail Duplicado para clientes </vt:lpstr>
      <vt:lpstr>VENDAS - CATEGORIAS</vt:lpstr>
      <vt:lpstr>Serviço não pesquisável</vt:lpstr>
      <vt:lpstr>E-mail não utilizável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Mariana Vasconcelos Oliveira</dc:creator>
  <cp:lastModifiedBy>Msxi</cp:lastModifiedBy>
  <dcterms:created xsi:type="dcterms:W3CDTF">2021-06-21T17:14:57Z</dcterms:created>
  <dcterms:modified xsi:type="dcterms:W3CDTF">2023-05-25T13:41:16Z</dcterms:modified>
</cp:coreProperties>
</file>